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сайт22-24" sheetId="8" r:id="rId1"/>
  </sheets>
  <calcPr calcId="144525"/>
</workbook>
</file>

<file path=xl/calcChain.xml><?xml version="1.0" encoding="utf-8"?>
<calcChain xmlns="http://schemas.openxmlformats.org/spreadsheetml/2006/main">
  <c r="E63" i="8" l="1"/>
  <c r="D63" i="8"/>
  <c r="E42" i="8"/>
  <c r="D42" i="8"/>
</calcChain>
</file>

<file path=xl/comments1.xml><?xml version="1.0" encoding="utf-8"?>
<comments xmlns="http://schemas.openxmlformats.org/spreadsheetml/2006/main">
  <authors>
    <author>Автор</author>
  </authors>
  <commentList>
    <comment ref="B8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 связи с тем, что не ценовая зона , то не утверждается</t>
        </r>
      </text>
    </comment>
  </commentList>
</comments>
</file>

<file path=xl/sharedStrings.xml><?xml version="1.0" encoding="utf-8"?>
<sst xmlns="http://schemas.openxmlformats.org/spreadsheetml/2006/main" count="237" uniqueCount="169">
  <si>
    <t xml:space="preserve">      о размере цен (тарифов), долгосрочных параметров регулирования</t>
  </si>
  <si>
    <t xml:space="preserve">                             (расчетный период регулирования)</t>
  </si>
  <si>
    <t xml:space="preserve">          (полное и сокращенное наименование юридического лица)</t>
  </si>
  <si>
    <t>Раздел 1. Информация об организации</t>
  </si>
  <si>
    <t>N п/п</t>
  </si>
  <si>
    <t>1.</t>
  </si>
  <si>
    <t>1.1.</t>
  </si>
  <si>
    <t>1.2.</t>
  </si>
  <si>
    <t>1.3.</t>
  </si>
  <si>
    <t>1.4.</t>
  </si>
  <si>
    <t>2.</t>
  </si>
  <si>
    <t>2.1.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</si>
  <si>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</si>
  <si>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</si>
  <si>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</si>
  <si>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</si>
  <si>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</si>
  <si>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</si>
  <si>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</si>
  <si>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</si>
  <si>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</si>
  <si>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4.</t>
  </si>
  <si>
    <t>4.1.</t>
  </si>
  <si>
    <t>4.2.</t>
  </si>
  <si>
    <t>4.3.</t>
  </si>
  <si>
    <t>4.4.</t>
  </si>
  <si>
    <t>4.4.1.</t>
  </si>
  <si>
    <t>5.</t>
  </si>
  <si>
    <t>5.1.</t>
  </si>
  <si>
    <t>5.2.</t>
  </si>
  <si>
    <t>5.3.</t>
  </si>
  <si>
    <t>Наименование показателей</t>
  </si>
  <si>
    <t>Показатели эффективности деятельности организации</t>
  </si>
  <si>
    <t>Выручка</t>
  </si>
  <si>
    <t>Прибыль (убыток) от продаж</t>
  </si>
  <si>
    <t>EBITDA (прибыль до процентов, налогов и амортизации)</t>
  </si>
  <si>
    <t>Чистая прибыль (убыток)</t>
  </si>
  <si>
    <t>Показатели рентабельности организации</t>
  </si>
  <si>
    <t>Рентабельность продаж (величина прибыли от продаж в каждом рубле выручки). Нормальное значение для данной отрасли от 9 процентов и более</t>
  </si>
  <si>
    <t>Показатели регулируемых видов деятельности организации</t>
  </si>
  <si>
    <t>Суммарный объем производства и потребления электрической энергии участниками оптового рынка электрической энергии*(4)</t>
  </si>
  <si>
    <t>Необходимая валовая выручка по регулируемым видам деятельности организации - всего</t>
  </si>
  <si>
    <t>в том числе:</t>
  </si>
  <si>
    <t>оплата труда</t>
  </si>
  <si>
    <t>ремонт основных фондов</t>
  </si>
  <si>
    <t>материальные затраты</t>
  </si>
  <si>
    <t>Выпадающие, излишние доходы (расходы) прошлых лет</t>
  </si>
  <si>
    <t>Инвестиции, осуществляемые за счет тарифных источников</t>
  </si>
  <si>
    <t>Реквизиты инвестиционной программы (кем утверждена, дата утверждения, номер приказа)</t>
  </si>
  <si>
    <t>Показатели численности персонала и фонда оплаты труда по регулируемым видам деятельности</t>
  </si>
  <si>
    <t>Среднесписочная численность персонала</t>
  </si>
  <si>
    <t>Среднемесячная заработная плата на одного работника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</si>
  <si>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</si>
  <si>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</si>
  <si>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</si>
  <si>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Единица измерения</t>
  </si>
  <si>
    <t>тыс. рублей</t>
  </si>
  <si>
    <t>процент</t>
  </si>
  <si>
    <t>МВт</t>
  </si>
  <si>
    <t>у.е.</t>
  </si>
  <si>
    <t>тыс. рублей (у.е.)</t>
  </si>
  <si>
    <t>человек</t>
  </si>
  <si>
    <t>тыс. рублей на человека</t>
  </si>
  <si>
    <t>менее 150 кВт</t>
  </si>
  <si>
    <t>от 150 кВт до 670 кВт</t>
  </si>
  <si>
    <t>от 670 кВт до 10 МВт</t>
  </si>
  <si>
    <t>не менее 10 МВт</t>
  </si>
  <si>
    <t>Показатели, утвержденные на базовый период*</t>
  </si>
  <si>
    <t>тыс.квт*ч</t>
  </si>
  <si>
    <t>МВт*ч</t>
  </si>
  <si>
    <t>* Базовый период - год, предшествующий расчетному периоду регулирования.</t>
  </si>
  <si>
    <t>Раздел 3. Цены (тарифы) по регулируемым видам деятельности организации</t>
  </si>
  <si>
    <t>Для организаций, относящихся к субъектам естественных монополий</t>
  </si>
  <si>
    <t>на услуги по оперативно-диспетчерскому управлению в электроэнергетике</t>
  </si>
  <si>
    <t>тариф на услуги по оперативно-диспетчерскому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энергии, обеспечения функционирования технологической инфраструктуры оптового и розничных рынков, оказываемые открытым акционерным обществом "Системный оператор Единой энергетической системы"</t>
  </si>
  <si>
    <t>руб./МВт в мес.</t>
  </si>
  <si>
    <t>услуги по передаче электрической энергии (мощности)</t>
  </si>
  <si>
    <t>двухставочный тариф</t>
  </si>
  <si>
    <t>ставка на содержание сетей</t>
  </si>
  <si>
    <t>ставка на оплату технологического расхода (потерь)</t>
  </si>
  <si>
    <t>одноставочный тариф</t>
  </si>
  <si>
    <t>На услуги коммерческого оператора оптового рынка электрической энергии (мощности)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</si>
  <si>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</si>
  <si>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</si>
  <si>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</si>
  <si>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доходность продаж для прочих потребителей:</t>
  </si>
  <si>
    <t>Для генерирующих объектов</t>
  </si>
  <si>
    <t>цена на электрическую энергию</t>
  </si>
  <si>
    <t xml:space="preserve">руб./тыс. </t>
  </si>
  <si>
    <t>в том числе топливная составляющая</t>
  </si>
  <si>
    <t>цена на генерирующую мощность</t>
  </si>
  <si>
    <t>средний одноставочный тариф на тепловую энергию</t>
  </si>
  <si>
    <t>руб./Гкал</t>
  </si>
  <si>
    <t>4.3.1.</t>
  </si>
  <si>
    <t>одноставочный тариф на горячее водоснабжение</t>
  </si>
  <si>
    <t>4.3.2.</t>
  </si>
  <si>
    <t>тариф на отборный пар давлением:</t>
  </si>
  <si>
    <t xml:space="preserve">1,2 - 2,5 </t>
  </si>
  <si>
    <t xml:space="preserve">2,5 - 7,0 </t>
  </si>
  <si>
    <t xml:space="preserve">7,0 - 13,0 </t>
  </si>
  <si>
    <t xml:space="preserve">&gt; 13 </t>
  </si>
  <si>
    <t>4.3.3.</t>
  </si>
  <si>
    <t>тариф на острый и редуцированный пар</t>
  </si>
  <si>
    <t>двухставочный тариф на тепловую энергию</t>
  </si>
  <si>
    <t>ставка на содержание тепловой мощности</t>
  </si>
  <si>
    <t>руб./Гкал/ч в</t>
  </si>
  <si>
    <t>4.4.2.</t>
  </si>
  <si>
    <t>тариф на тепловую энергию</t>
  </si>
  <si>
    <t>месяц руб./Гкал</t>
  </si>
  <si>
    <t>4.5.</t>
  </si>
  <si>
    <t>средний тариф на теплоноситель, в том числе:</t>
  </si>
  <si>
    <t>руб./куб. метра</t>
  </si>
  <si>
    <t>вода</t>
  </si>
  <si>
    <t>1-е полугодие</t>
  </si>
  <si>
    <t>2-е полугодие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</si>
  <si>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</si>
  <si>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</si>
  <si>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</si>
  <si>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</si>
  <si>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</si>
  <si>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</si>
  <si>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</si>
  <si>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</si>
  <si>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</si>
  <si>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</si>
  <si>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Общество с ограниченной ответственностью «Районные электрические сети»</t>
  </si>
  <si>
    <t>ООО "РЭС"</t>
  </si>
  <si>
    <t>Амурская область, г. Тында,ул.Алтайская,19</t>
  </si>
  <si>
    <t>Парфенов Виктор Георгиевич</t>
  </si>
  <si>
    <t>8(41656)48011</t>
  </si>
  <si>
    <t>ООО "Районные электрические сети"</t>
  </si>
  <si>
    <t>ooores2003@mail.ru</t>
  </si>
  <si>
    <t>Приложение № 1</t>
  </si>
  <si>
    <t>к стандартам раскрытия информации субъектами оптового</t>
  </si>
  <si>
    <t>и розничных рынков электрической энергии,</t>
  </si>
  <si>
    <t>8(41656)57401,57413,57421,57429</t>
  </si>
  <si>
    <t>Раздел 2. Основные показатели деятельности организации</t>
  </si>
  <si>
    <t>Расходы, связанные с производством и реализацией  товаров, работ, услуг **,****операционные (подконтрольные расходы) ***- всего</t>
  </si>
  <si>
    <r>
      <t xml:space="preserve">Расходы, за исключением указанных в </t>
    </r>
    <r>
      <rPr>
        <sz val="12"/>
        <color rgb="FF106BBE"/>
        <rFont val="Arial"/>
        <family val="2"/>
        <charset val="204"/>
      </rPr>
      <t>подпункте 4.1**,****</t>
    </r>
    <r>
      <rPr>
        <sz val="12"/>
        <color theme="1"/>
        <rFont val="Arial"/>
        <family val="2"/>
        <charset val="204"/>
      </rPr>
      <t>; неподконтрольные расходы</t>
    </r>
    <r>
      <rPr>
        <sz val="12"/>
        <color rgb="FF106BBE"/>
        <rFont val="Arial"/>
        <family val="2"/>
        <charset val="204"/>
      </rPr>
      <t>***</t>
    </r>
    <r>
      <rPr>
        <sz val="12"/>
        <color theme="1"/>
        <rFont val="Arial"/>
        <family val="2"/>
        <charset val="204"/>
      </rPr>
      <t>- всего</t>
    </r>
    <r>
      <rPr>
        <sz val="12"/>
        <color rgb="FF106BBE"/>
        <rFont val="Arial"/>
        <family val="2"/>
        <charset val="204"/>
      </rPr>
      <t>***</t>
    </r>
  </si>
  <si>
    <t>Объем условных единиц***</t>
  </si>
  <si>
    <t>Операционные ( подконтрольные)расходы на условную единицу***</t>
  </si>
  <si>
    <t>**Заполняются организацией, осуществляющей оперативно-диспетчерское управление в электроэнергетике.</t>
  </si>
  <si>
    <t>*** Заполняются сетевыми организациями, осуществляющими передачу электрической энергии (мощности) по электрическим сетям.</t>
  </si>
  <si>
    <t>**** Заполняются коммерческим оператором оптового рынка электрической энергии (мощности).</t>
  </si>
  <si>
    <t>4.6.</t>
  </si>
  <si>
    <t>6.</t>
  </si>
  <si>
    <t>7.</t>
  </si>
  <si>
    <t>Расчетный объем услуг в части управления технологическими режимами**</t>
  </si>
  <si>
    <t>Расчетный объем услуг в части обеспечения надежности**</t>
  </si>
  <si>
    <t>Заявленная мощность***</t>
  </si>
  <si>
    <t>Объем полезного отпуска электроэнергии - всего***</t>
  </si>
  <si>
    <t>Объем полезного отпуска электроэнергии населению и приравненным к нему категориям потребителей***</t>
  </si>
  <si>
    <t>Норматив потерь электрической энергии (с указанием реквизитов приказа Минэнерго России, которым утверждены нормативы)***</t>
  </si>
  <si>
    <t>Реквизиты программы энерго-эффективности (кем утверждена, дата утверждения, номер приказа)***</t>
  </si>
  <si>
    <t>(форма)</t>
  </si>
  <si>
    <t xml:space="preserve">Предложения на расчетный период регулирования - 2022 год </t>
  </si>
  <si>
    <t xml:space="preserve">Предложения на расчетный период регулирования - 2023 год </t>
  </si>
  <si>
    <t xml:space="preserve">Предложения на расчетный период регулирования - 2024 год </t>
  </si>
  <si>
    <t>Предложения на расчетный период регулирования, (2022г)</t>
  </si>
  <si>
    <t>Предложения на расчетный период регулирования, (2023г)</t>
  </si>
  <si>
    <t>Предложения на расчетный период регулирования, (2024г)</t>
  </si>
  <si>
    <t xml:space="preserve">         (вид цены (тарифа) на _____________2022-2024________________ год</t>
  </si>
  <si>
    <t>Показатели утвержденные на  базовый период(1*)  (2021г)</t>
  </si>
  <si>
    <t>Фактические показатели за год, предшествующий базовому периоду (2020г)</t>
  </si>
  <si>
    <t>Утверждена Министерством экономического  развития и внешних связей Амурской области  приказ № 166-пр от 01.07.2019г, 27.07.2020 приказ №123-пр</t>
  </si>
  <si>
    <t>Фактические показатели за год, предшествующий базовому периоду 2020 г</t>
  </si>
  <si>
    <t xml:space="preserve"> ОТС в ЖКХ РФ № 22/17-19 от 28.12.2016г на период 2017-2019гг,-2023г</t>
  </si>
  <si>
    <t>Директором ООО "РЭС" 25.06.2019г. Корректировка 06.07.2020г</t>
  </si>
  <si>
    <t xml:space="preserve">                          П Р Е Д Л О Ж Е Н И Е( корректировка)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</si>
</sst>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0.00000"/>
  </numFmts>
  <fonts count="1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sz val="12"/>
      <color rgb="FF106BBE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Arial"/>
      <family val="2"/>
      <charset val="204"/>
    </font>
    <font>
      <u/>
      <sz val="12"/>
      <color theme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14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13" xfId="0" applyFont="1" applyBorder="1" applyAlignment="1">
      <alignment vertical="top" wrapText="1"/>
    </xf>
    <xf numFmtId="0" fontId="6" fillId="0" borderId="0" xfId="0" applyFont="1"/>
    <xf numFmtId="0" fontId="3" fillId="2" borderId="2" xfId="0" applyFont="1" applyFill="1" applyBorder="1" applyAlignment="1">
      <alignment horizontal="center" vertical="top" wrapText="1"/>
    </xf>
    <xf numFmtId="0" fontId="5" fillId="2" borderId="20" xfId="1" applyFill="1" applyBorder="1" applyAlignment="1" applyProtection="1">
      <alignment horizontal="left"/>
    </xf>
    <xf numFmtId="1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2" fontId="0" fillId="2" borderId="11" xfId="0" applyNumberFormat="1" applyFill="1" applyBorder="1"/>
    <xf numFmtId="0" fontId="0" fillId="2" borderId="11" xfId="0" applyFill="1" applyBorder="1"/>
    <xf numFmtId="166" fontId="0" fillId="2" borderId="11" xfId="0" applyNumberFormat="1" applyFill="1" applyBorder="1"/>
    <xf numFmtId="0" fontId="0" fillId="2" borderId="0" xfId="0" applyFill="1"/>
    <xf numFmtId="0" fontId="2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top" wrapText="1"/>
    </xf>
    <xf numFmtId="0" fontId="0" fillId="2" borderId="5" xfId="0" applyFill="1" applyBorder="1"/>
    <xf numFmtId="4" fontId="17" fillId="2" borderId="5" xfId="0" applyNumberFormat="1" applyFont="1" applyFill="1" applyBorder="1" applyAlignment="1">
      <alignment vertical="top"/>
    </xf>
    <xf numFmtId="4" fontId="3" fillId="2" borderId="7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9" fillId="2" borderId="15" xfId="0" applyFont="1" applyFill="1" applyBorder="1"/>
    <xf numFmtId="0" fontId="9" fillId="2" borderId="16" xfId="0" applyFont="1" applyFill="1" applyBorder="1"/>
    <xf numFmtId="0" fontId="0" fillId="2" borderId="17" xfId="0" applyFill="1" applyBorder="1"/>
    <xf numFmtId="0" fontId="2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2" fillId="2" borderId="0" xfId="0" applyFont="1" applyFill="1"/>
    <xf numFmtId="0" fontId="1" fillId="2" borderId="0" xfId="0" applyFont="1" applyFill="1"/>
    <xf numFmtId="0" fontId="0" fillId="2" borderId="0" xfId="0" applyFill="1" applyBorder="1"/>
    <xf numFmtId="0" fontId="10" fillId="2" borderId="18" xfId="0" applyFont="1" applyFill="1" applyBorder="1" applyAlignment="1">
      <alignment vertical="top" wrapText="1"/>
    </xf>
    <xf numFmtId="0" fontId="10" fillId="2" borderId="18" xfId="0" applyFont="1" applyFill="1" applyBorder="1"/>
    <xf numFmtId="0" fontId="11" fillId="2" borderId="0" xfId="0" applyFont="1" applyFill="1" applyBorder="1"/>
    <xf numFmtId="0" fontId="11" fillId="2" borderId="28" xfId="0" applyFont="1" applyFill="1" applyBorder="1"/>
    <xf numFmtId="0" fontId="10" fillId="2" borderId="19" xfId="0" applyFont="1" applyFill="1" applyBorder="1"/>
    <xf numFmtId="0" fontId="11" fillId="2" borderId="21" xfId="0" applyFont="1" applyFill="1" applyBorder="1"/>
    <xf numFmtId="0" fontId="11" fillId="2" borderId="26" xfId="0" applyFont="1" applyFill="1" applyBorder="1"/>
    <xf numFmtId="0" fontId="11" fillId="2" borderId="27" xfId="0" applyFont="1" applyFill="1" applyBorder="1"/>
    <xf numFmtId="0" fontId="11" fillId="2" borderId="20" xfId="0" applyFont="1" applyFill="1" applyBorder="1" applyAlignment="1"/>
    <xf numFmtId="0" fontId="11" fillId="2" borderId="24" xfId="0" applyFont="1" applyFill="1" applyBorder="1" applyAlignment="1"/>
    <xf numFmtId="0" fontId="11" fillId="2" borderId="25" xfId="0" applyFont="1" applyFill="1" applyBorder="1" applyAlignment="1"/>
    <xf numFmtId="0" fontId="11" fillId="2" borderId="21" xfId="0" applyFont="1" applyFill="1" applyBorder="1" applyAlignment="1">
      <alignment horizontal="left"/>
    </xf>
    <xf numFmtId="0" fontId="11" fillId="2" borderId="26" xfId="0" applyFont="1" applyFill="1" applyBorder="1" applyAlignment="1">
      <alignment horizontal="left"/>
    </xf>
    <xf numFmtId="0" fontId="11" fillId="2" borderId="27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0" fontId="11" fillId="2" borderId="25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18" fillId="2" borderId="0" xfId="0" applyFont="1" applyFill="1" applyAlignment="1">
      <alignment horizontal="right"/>
    </xf>
    <xf numFmtId="4" fontId="0" fillId="2" borderId="0" xfId="0" applyNumberFormat="1" applyFill="1"/>
    <xf numFmtId="0" fontId="11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5" fontId="3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Border="1" applyAlignment="1"/>
    <xf numFmtId="165" fontId="3" fillId="2" borderId="3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5" fillId="2" borderId="2" xfId="1" applyFill="1" applyBorder="1" applyAlignment="1" applyProtection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8" xfId="1" applyFill="1" applyBorder="1" applyAlignment="1" applyProtection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justify" vertical="top" wrapText="1"/>
    </xf>
    <xf numFmtId="0" fontId="8" fillId="2" borderId="2" xfId="1" applyFont="1" applyFill="1" applyBorder="1" applyAlignment="1" applyProtection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29" xfId="0" applyFont="1" applyFill="1" applyBorder="1" applyAlignment="1">
      <alignment vertical="top" wrapText="1"/>
    </xf>
    <xf numFmtId="0" fontId="3" fillId="2" borderId="30" xfId="0" applyFont="1" applyFill="1" applyBorder="1" applyAlignment="1">
      <alignment horizontal="center" vertical="top" wrapText="1"/>
    </xf>
    <xf numFmtId="0" fontId="6" fillId="2" borderId="3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7" fillId="2" borderId="18" xfId="1" applyFont="1" applyFill="1" applyBorder="1" applyAlignment="1" applyProtection="1">
      <alignment horizontal="center" vertical="top" wrapText="1"/>
    </xf>
    <xf numFmtId="0" fontId="0" fillId="0" borderId="0" xfId="0" applyAlignment="1"/>
    <xf numFmtId="0" fontId="2" fillId="2" borderId="0" xfId="0" applyFont="1" applyFill="1" applyAlignment="1"/>
    <xf numFmtId="49" fontId="2" fillId="2" borderId="2" xfId="0" applyNumberFormat="1" applyFont="1" applyFill="1" applyBorder="1" applyAlignment="1">
      <alignment horizontal="justify" vertical="top" wrapText="1"/>
    </xf>
    <xf numFmtId="0" fontId="3" fillId="2" borderId="9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justify" vertical="top" wrapText="1"/>
    </xf>
    <xf numFmtId="0" fontId="3" fillId="2" borderId="29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2" fontId="3" fillId="2" borderId="8" xfId="0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165" fontId="3" fillId="2" borderId="8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 vertical="top" wrapText="1"/>
    </xf>
    <xf numFmtId="0" fontId="9" fillId="2" borderId="32" xfId="0" applyFont="1" applyFill="1" applyBorder="1"/>
    <xf numFmtId="0" fontId="9" fillId="2" borderId="33" xfId="0" applyFont="1" applyFill="1" applyBorder="1"/>
    <xf numFmtId="1" fontId="3" fillId="2" borderId="10" xfId="0" applyNumberFormat="1" applyFont="1" applyFill="1" applyBorder="1" applyAlignment="1">
      <alignment horizontal="center" vertical="top" wrapText="1"/>
    </xf>
    <xf numFmtId="0" fontId="0" fillId="2" borderId="21" xfId="0" applyFill="1" applyBorder="1"/>
    <xf numFmtId="0" fontId="3" fillId="2" borderId="10" xfId="0" applyFont="1" applyFill="1" applyBorder="1" applyAlignment="1">
      <alignment horizontal="center" vertical="top" wrapText="1"/>
    </xf>
    <xf numFmtId="165" fontId="3" fillId="2" borderId="10" xfId="0" applyNumberFormat="1" applyFont="1" applyFill="1" applyBorder="1" applyAlignment="1">
      <alignment horizontal="center" vertical="top" wrapText="1"/>
    </xf>
    <xf numFmtId="0" fontId="0" fillId="2" borderId="0" xfId="0" applyFill="1" applyAlignment="1"/>
    <xf numFmtId="2" fontId="3" fillId="2" borderId="35" xfId="0" applyNumberFormat="1" applyFont="1" applyFill="1" applyBorder="1" applyAlignment="1">
      <alignment horizontal="center" vertical="top" wrapText="1"/>
    </xf>
    <xf numFmtId="165" fontId="3" fillId="2" borderId="35" xfId="0" applyNumberFormat="1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165" fontId="3" fillId="2" borderId="36" xfId="0" applyNumberFormat="1" applyFont="1" applyFill="1" applyBorder="1" applyAlignment="1">
      <alignment horizontal="center" vertical="top" wrapText="1"/>
    </xf>
    <xf numFmtId="1" fontId="3" fillId="2" borderId="36" xfId="0" applyNumberFormat="1" applyFont="1" applyFill="1" applyBorder="1" applyAlignment="1">
      <alignment horizontal="center" vertical="top" wrapText="1"/>
    </xf>
    <xf numFmtId="165" fontId="3" fillId="2" borderId="7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7" xfId="0" applyFont="1" applyFill="1" applyBorder="1" applyAlignment="1">
      <alignment horizontal="center" vertical="top" wrapText="1"/>
    </xf>
    <xf numFmtId="0" fontId="9" fillId="2" borderId="0" xfId="0" applyFont="1" applyFill="1" applyBorder="1"/>
    <xf numFmtId="0" fontId="9" fillId="2" borderId="38" xfId="0" applyFont="1" applyFill="1" applyBorder="1"/>
    <xf numFmtId="164" fontId="0" fillId="2" borderId="11" xfId="0" applyNumberFormat="1" applyFill="1" applyBorder="1"/>
    <xf numFmtId="2" fontId="3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2" borderId="0" xfId="0" applyFont="1" applyFill="1" applyAlignment="1">
      <alignment horizontal="left"/>
    </xf>
    <xf numFmtId="4" fontId="0" fillId="2" borderId="0" xfId="0" applyNumberFormat="1" applyFill="1" applyBorder="1"/>
    <xf numFmtId="0" fontId="2" fillId="2" borderId="7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justify"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2" fontId="3" fillId="2" borderId="0" xfId="0" applyNumberFormat="1" applyFont="1" applyFill="1" applyBorder="1" applyAlignment="1">
      <alignment horizontal="center" vertical="top" wrapText="1"/>
    </xf>
    <xf numFmtId="2" fontId="3" fillId="2" borderId="34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8" fillId="2" borderId="22" xfId="1" applyFont="1" applyFill="1" applyBorder="1" applyAlignment="1" applyProtection="1">
      <alignment horizontal="center" wrapText="1"/>
    </xf>
    <xf numFmtId="0" fontId="8" fillId="2" borderId="23" xfId="1" applyFont="1" applyFill="1" applyBorder="1" applyAlignment="1" applyProtection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/>
    </xf>
    <xf numFmtId="0" fontId="11" fillId="2" borderId="22" xfId="0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justify" vertical="top" wrapText="1"/>
    </xf>
    <xf numFmtId="0" fontId="10" fillId="2" borderId="8" xfId="0" applyFont="1" applyFill="1" applyBorder="1" applyAlignment="1">
      <alignment horizontal="justify" vertical="top" wrapText="1"/>
    </xf>
    <xf numFmtId="0" fontId="10" fillId="2" borderId="14" xfId="0" applyFont="1" applyFill="1" applyBorder="1" applyAlignment="1">
      <alignment horizontal="justify" vertical="top" wrapText="1"/>
    </xf>
    <xf numFmtId="0" fontId="3" fillId="2" borderId="0" xfId="0" applyFont="1" applyFill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79</xdr:row>
      <xdr:rowOff>0</xdr:rowOff>
    </xdr:from>
    <xdr:to>
      <xdr:col>2</xdr:col>
      <xdr:colOff>723900</xdr:colOff>
      <xdr:row>79</xdr:row>
      <xdr:rowOff>161925</xdr:rowOff>
    </xdr:to>
    <xdr:pic>
      <xdr:nvPicPr>
        <xdr:cNvPr id="2" name="Рисунок 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33213675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723900</xdr:colOff>
      <xdr:row>80</xdr:row>
      <xdr:rowOff>161925</xdr:rowOff>
    </xdr:to>
    <xdr:pic>
      <xdr:nvPicPr>
        <xdr:cNvPr id="3" name="Рисунок 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48050" y="33604200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723900</xdr:colOff>
      <xdr:row>79</xdr:row>
      <xdr:rowOff>161925</xdr:rowOff>
    </xdr:to>
    <xdr:pic>
      <xdr:nvPicPr>
        <xdr:cNvPr id="4" name="Рисунок 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33213675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723900</xdr:colOff>
      <xdr:row>80</xdr:row>
      <xdr:rowOff>161925</xdr:rowOff>
    </xdr:to>
    <xdr:pic>
      <xdr:nvPicPr>
        <xdr:cNvPr id="5" name="Рисунок 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48050" y="33604200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723900</xdr:colOff>
      <xdr:row>79</xdr:row>
      <xdr:rowOff>161925</xdr:rowOff>
    </xdr:to>
    <xdr:pic>
      <xdr:nvPicPr>
        <xdr:cNvPr id="6" name="Рисунок 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29765625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723900</xdr:colOff>
      <xdr:row>80</xdr:row>
      <xdr:rowOff>161925</xdr:rowOff>
    </xdr:to>
    <xdr:pic>
      <xdr:nvPicPr>
        <xdr:cNvPr id="7" name="Рисунок 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48050" y="30156150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723900</xdr:colOff>
      <xdr:row>79</xdr:row>
      <xdr:rowOff>161925</xdr:rowOff>
    </xdr:to>
    <xdr:pic>
      <xdr:nvPicPr>
        <xdr:cNvPr id="8" name="Рисунок 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29765625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723900</xdr:colOff>
      <xdr:row>80</xdr:row>
      <xdr:rowOff>161925</xdr:rowOff>
    </xdr:to>
    <xdr:pic>
      <xdr:nvPicPr>
        <xdr:cNvPr id="9" name="Рисунок 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48050" y="30156150"/>
          <a:ext cx="723900" cy="1619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9525</xdr:rowOff>
        </xdr:from>
        <xdr:to>
          <xdr:col>6</xdr:col>
          <xdr:colOff>0</xdr:colOff>
          <xdr:row>35</xdr:row>
          <xdr:rowOff>361950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34</xdr:row>
          <xdr:rowOff>19050</xdr:rowOff>
        </xdr:from>
        <xdr:to>
          <xdr:col>6</xdr:col>
          <xdr:colOff>28575</xdr:colOff>
          <xdr:row>35</xdr:row>
          <xdr:rowOff>371475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9525</xdr:rowOff>
        </xdr:from>
        <xdr:to>
          <xdr:col>6</xdr:col>
          <xdr:colOff>0</xdr:colOff>
          <xdr:row>35</xdr:row>
          <xdr:rowOff>361950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9525</xdr:rowOff>
        </xdr:from>
        <xdr:to>
          <xdr:col>6</xdr:col>
          <xdr:colOff>0</xdr:colOff>
          <xdr:row>35</xdr:row>
          <xdr:rowOff>361950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0</xdr:colOff>
      <xdr:row>79</xdr:row>
      <xdr:rowOff>0</xdr:rowOff>
    </xdr:from>
    <xdr:to>
      <xdr:col>2</xdr:col>
      <xdr:colOff>723900</xdr:colOff>
      <xdr:row>79</xdr:row>
      <xdr:rowOff>161925</xdr:rowOff>
    </xdr:to>
    <xdr:pic>
      <xdr:nvPicPr>
        <xdr:cNvPr id="14" name="Рисунок 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30822900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723900</xdr:colOff>
      <xdr:row>80</xdr:row>
      <xdr:rowOff>161925</xdr:rowOff>
    </xdr:to>
    <xdr:pic>
      <xdr:nvPicPr>
        <xdr:cNvPr id="15" name="Рисунок 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48050" y="31213425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723900</xdr:colOff>
      <xdr:row>79</xdr:row>
      <xdr:rowOff>161925</xdr:rowOff>
    </xdr:to>
    <xdr:pic>
      <xdr:nvPicPr>
        <xdr:cNvPr id="16" name="Рисунок 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30822900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723900</xdr:colOff>
      <xdr:row>80</xdr:row>
      <xdr:rowOff>161925</xdr:rowOff>
    </xdr:to>
    <xdr:pic>
      <xdr:nvPicPr>
        <xdr:cNvPr id="17" name="Рисунок 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48050" y="31213425"/>
          <a:ext cx="723900" cy="1619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9525</xdr:rowOff>
        </xdr:from>
        <xdr:to>
          <xdr:col>6</xdr:col>
          <xdr:colOff>0</xdr:colOff>
          <xdr:row>35</xdr:row>
          <xdr:rowOff>361950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9525</xdr:rowOff>
        </xdr:from>
        <xdr:to>
          <xdr:col>6</xdr:col>
          <xdr:colOff>0</xdr:colOff>
          <xdr:row>35</xdr:row>
          <xdr:rowOff>361950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drawing" Target="../drawings/drawing1.xml"/><Relationship Id="rId7" Type="http://schemas.openxmlformats.org/officeDocument/2006/relationships/package" Target="../embeddings/_________Microsoft_Word2.docx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oores2003@mail.ru" TargetMode="External"/><Relationship Id="rId6" Type="http://schemas.openxmlformats.org/officeDocument/2006/relationships/image" Target="../media/image1.emf"/><Relationship Id="rId11" Type="http://schemas.openxmlformats.org/officeDocument/2006/relationships/package" Target="../embeddings/_________Microsoft_Word6.docx"/><Relationship Id="rId5" Type="http://schemas.openxmlformats.org/officeDocument/2006/relationships/package" Target="../embeddings/_________Microsoft_Word1.docx"/><Relationship Id="rId10" Type="http://schemas.openxmlformats.org/officeDocument/2006/relationships/package" Target="../embeddings/_________Microsoft_Word5.docx"/><Relationship Id="rId4" Type="http://schemas.openxmlformats.org/officeDocument/2006/relationships/vmlDrawing" Target="../drawings/vmlDrawing1.vml"/><Relationship Id="rId9" Type="http://schemas.openxmlformats.org/officeDocument/2006/relationships/package" Target="../embeddings/_________Microsoft_Word4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7"/>
  <sheetViews>
    <sheetView tabSelected="1" topLeftCell="C66" workbookViewId="0">
      <selection activeCell="L58" sqref="L58"/>
    </sheetView>
  </sheetViews>
  <sheetFormatPr defaultRowHeight="15" x14ac:dyDescent="0.25"/>
  <cols>
    <col min="1" max="1" width="9.7109375" customWidth="1"/>
    <col min="2" max="2" width="42" customWidth="1"/>
    <col min="3" max="3" width="15.7109375" customWidth="1"/>
    <col min="4" max="4" width="16.7109375" style="22" customWidth="1"/>
    <col min="5" max="5" width="16.5703125" style="22" customWidth="1"/>
    <col min="6" max="10" width="16.85546875" style="22" customWidth="1"/>
    <col min="11" max="11" width="16.5703125" style="22" customWidth="1"/>
    <col min="12" max="13" width="14.85546875" style="22" customWidth="1"/>
    <col min="14" max="14" width="14.140625" style="22" customWidth="1"/>
    <col min="15" max="15" width="13.28515625" style="22" customWidth="1"/>
  </cols>
  <sheetData>
    <row r="1" spans="1:14" x14ac:dyDescent="0.25">
      <c r="B1" s="22"/>
      <c r="C1" s="22"/>
      <c r="E1" s="38"/>
      <c r="F1" s="65" t="s">
        <v>132</v>
      </c>
      <c r="G1" s="65"/>
      <c r="H1" s="65"/>
      <c r="I1" s="65"/>
      <c r="J1" s="65"/>
      <c r="K1" s="38"/>
      <c r="L1" s="38"/>
    </row>
    <row r="2" spans="1:14" x14ac:dyDescent="0.25">
      <c r="B2" s="22"/>
      <c r="C2" s="22"/>
      <c r="E2" s="38"/>
      <c r="F2" s="65" t="s">
        <v>133</v>
      </c>
      <c r="G2" s="65"/>
      <c r="H2" s="65"/>
      <c r="I2" s="65"/>
      <c r="J2" s="65"/>
      <c r="K2" s="38"/>
      <c r="L2" s="38"/>
    </row>
    <row r="3" spans="1:14" ht="18.75" x14ac:dyDescent="0.3">
      <c r="B3" s="39" t="s">
        <v>168</v>
      </c>
      <c r="C3" s="40"/>
      <c r="D3" s="40"/>
      <c r="E3" s="38"/>
      <c r="F3" s="65" t="s">
        <v>134</v>
      </c>
      <c r="G3" s="65"/>
      <c r="H3" s="65"/>
      <c r="I3" s="65"/>
      <c r="J3" s="65"/>
      <c r="K3" s="38"/>
      <c r="L3" s="38"/>
    </row>
    <row r="4" spans="1:14" ht="15.75" x14ac:dyDescent="0.25">
      <c r="B4" s="36" t="s">
        <v>0</v>
      </c>
      <c r="C4" s="36"/>
      <c r="D4" s="36"/>
      <c r="E4" s="38"/>
      <c r="F4" s="65" t="s">
        <v>154</v>
      </c>
      <c r="G4" s="65"/>
      <c r="H4" s="65"/>
      <c r="I4" s="65"/>
      <c r="J4" s="65"/>
      <c r="K4" s="38"/>
      <c r="L4" s="38"/>
    </row>
    <row r="5" spans="1:14" ht="15.75" x14ac:dyDescent="0.25">
      <c r="B5" s="36" t="s">
        <v>161</v>
      </c>
      <c r="C5" s="36"/>
      <c r="D5" s="36"/>
      <c r="E5" s="38"/>
      <c r="F5" s="38"/>
      <c r="G5" s="38"/>
      <c r="H5" s="38"/>
      <c r="I5" s="38"/>
      <c r="J5" s="38"/>
      <c r="K5" s="38"/>
      <c r="L5" s="38"/>
      <c r="M5" s="65"/>
    </row>
    <row r="6" spans="1:14" ht="15.75" x14ac:dyDescent="0.25">
      <c r="B6" s="36" t="s">
        <v>1</v>
      </c>
      <c r="C6" s="36"/>
      <c r="D6" s="36"/>
    </row>
    <row r="7" spans="1:14" ht="18.75" x14ac:dyDescent="0.3">
      <c r="B7" s="158" t="s">
        <v>130</v>
      </c>
      <c r="C7" s="158"/>
      <c r="D7" s="36"/>
    </row>
    <row r="8" spans="1:14" ht="15.75" x14ac:dyDescent="0.25">
      <c r="B8" s="36" t="s">
        <v>2</v>
      </c>
      <c r="C8" s="36"/>
      <c r="D8" s="36"/>
    </row>
    <row r="9" spans="1:14" ht="18.75" x14ac:dyDescent="0.3">
      <c r="B9" s="40" t="s">
        <v>3</v>
      </c>
      <c r="C9" s="40"/>
      <c r="D9" s="40"/>
      <c r="E9" s="40"/>
      <c r="F9" s="40"/>
      <c r="G9" s="40"/>
      <c r="H9" s="40"/>
      <c r="I9" s="40"/>
      <c r="J9" s="40"/>
      <c r="M9" s="65"/>
    </row>
    <row r="10" spans="1:14" x14ac:dyDescent="0.25">
      <c r="A10" s="91"/>
      <c r="B10" s="91"/>
      <c r="C10" s="91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4" ht="15.75" thickBot="1" x14ac:dyDescent="0.3">
      <c r="A11" s="2"/>
      <c r="B11" s="4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4" ht="19.5" customHeight="1" thickBot="1" x14ac:dyDescent="0.35">
      <c r="A12" s="2"/>
      <c r="B12" s="42" t="s">
        <v>115</v>
      </c>
      <c r="C12" s="159" t="s">
        <v>125</v>
      </c>
      <c r="D12" s="160"/>
      <c r="E12" s="160"/>
      <c r="F12" s="161"/>
      <c r="G12" s="67"/>
      <c r="H12" s="67"/>
      <c r="I12" s="67"/>
      <c r="J12" s="67"/>
      <c r="K12" s="67"/>
      <c r="L12" s="67"/>
      <c r="M12" s="67"/>
    </row>
    <row r="13" spans="1:14" ht="18.75" x14ac:dyDescent="0.3">
      <c r="A13" s="2"/>
      <c r="B13" s="43" t="s">
        <v>116</v>
      </c>
      <c r="C13" s="22"/>
      <c r="D13" s="44" t="s">
        <v>126</v>
      </c>
      <c r="E13" s="44"/>
      <c r="F13" s="45"/>
      <c r="G13" s="44"/>
      <c r="H13" s="44"/>
      <c r="I13" s="44"/>
      <c r="J13" s="44"/>
      <c r="K13" s="44"/>
      <c r="L13" s="44"/>
      <c r="M13" s="44"/>
    </row>
    <row r="14" spans="1:14" ht="19.5" thickBot="1" x14ac:dyDescent="0.35">
      <c r="A14" s="2"/>
      <c r="B14" s="46"/>
      <c r="C14" s="47"/>
      <c r="D14" s="48"/>
      <c r="E14" s="48"/>
      <c r="F14" s="49"/>
      <c r="G14" s="44"/>
      <c r="H14" s="44"/>
      <c r="I14" s="44"/>
      <c r="J14" s="44"/>
      <c r="K14" s="44"/>
      <c r="L14" s="44"/>
      <c r="M14" s="44"/>
    </row>
    <row r="15" spans="1:14" ht="18.75" x14ac:dyDescent="0.3">
      <c r="A15" s="2"/>
      <c r="B15" s="162" t="s">
        <v>117</v>
      </c>
      <c r="C15" s="50" t="s">
        <v>127</v>
      </c>
      <c r="D15" s="51"/>
      <c r="E15" s="51"/>
      <c r="F15" s="52"/>
      <c r="G15" s="68"/>
      <c r="H15" s="68"/>
      <c r="I15" s="68"/>
      <c r="J15" s="68"/>
      <c r="K15" s="68"/>
      <c r="L15" s="68"/>
      <c r="M15" s="68"/>
    </row>
    <row r="16" spans="1:14" ht="19.5" thickBot="1" x14ac:dyDescent="0.35">
      <c r="A16" s="2"/>
      <c r="B16" s="163"/>
      <c r="C16" s="47"/>
      <c r="D16" s="48"/>
      <c r="E16" s="48"/>
      <c r="F16" s="49"/>
      <c r="G16" s="44"/>
      <c r="H16" s="44"/>
      <c r="I16" s="44"/>
      <c r="J16" s="44"/>
      <c r="K16" s="44"/>
      <c r="L16" s="44"/>
      <c r="M16" s="44"/>
    </row>
    <row r="17" spans="1:14" ht="18.75" x14ac:dyDescent="0.3">
      <c r="A17" s="2"/>
      <c r="B17" s="164" t="s">
        <v>118</v>
      </c>
      <c r="C17" s="50" t="s">
        <v>127</v>
      </c>
      <c r="D17" s="51"/>
      <c r="E17" s="51"/>
      <c r="F17" s="52"/>
      <c r="G17" s="68"/>
      <c r="H17" s="68"/>
      <c r="I17" s="68"/>
      <c r="J17" s="68"/>
      <c r="K17" s="68"/>
      <c r="L17" s="68"/>
      <c r="M17" s="68"/>
    </row>
    <row r="18" spans="1:14" ht="19.5" thickBot="1" x14ac:dyDescent="0.35">
      <c r="A18" s="2"/>
      <c r="B18" s="163"/>
      <c r="C18" s="47"/>
      <c r="D18" s="48"/>
      <c r="E18" s="48"/>
      <c r="F18" s="49"/>
      <c r="G18" s="44"/>
      <c r="H18" s="44"/>
      <c r="I18" s="44"/>
      <c r="J18" s="44"/>
      <c r="K18" s="44"/>
      <c r="L18" s="44"/>
      <c r="M18" s="44"/>
    </row>
    <row r="19" spans="1:14" ht="18.75" x14ac:dyDescent="0.3">
      <c r="A19" s="2"/>
      <c r="B19" s="164" t="s">
        <v>119</v>
      </c>
      <c r="C19" s="50">
        <v>2808018394</v>
      </c>
      <c r="D19" s="51"/>
      <c r="E19" s="51"/>
      <c r="F19" s="52"/>
      <c r="G19" s="68"/>
      <c r="H19" s="68"/>
      <c r="I19" s="68"/>
      <c r="J19" s="68"/>
      <c r="K19" s="68"/>
      <c r="L19" s="68"/>
      <c r="M19" s="68"/>
    </row>
    <row r="20" spans="1:14" ht="19.5" thickBot="1" x14ac:dyDescent="0.35">
      <c r="A20" s="2"/>
      <c r="B20" s="163"/>
      <c r="C20" s="53"/>
      <c r="D20" s="54"/>
      <c r="E20" s="54"/>
      <c r="F20" s="55"/>
      <c r="G20" s="69"/>
      <c r="H20" s="69"/>
      <c r="I20" s="69"/>
      <c r="J20" s="69"/>
      <c r="K20" s="69"/>
      <c r="L20" s="69"/>
      <c r="M20" s="69"/>
    </row>
    <row r="21" spans="1:14" ht="18.75" x14ac:dyDescent="0.3">
      <c r="A21" s="2"/>
      <c r="B21" s="164" t="s">
        <v>120</v>
      </c>
      <c r="C21" s="50">
        <v>280801001</v>
      </c>
      <c r="D21" s="57"/>
      <c r="E21" s="57"/>
      <c r="F21" s="58"/>
      <c r="G21" s="69"/>
      <c r="H21" s="69"/>
      <c r="I21" s="69"/>
      <c r="J21" s="69"/>
      <c r="K21" s="69"/>
      <c r="L21" s="69"/>
      <c r="M21" s="69"/>
    </row>
    <row r="22" spans="1:14" ht="19.5" thickBot="1" x14ac:dyDescent="0.35">
      <c r="A22" s="2"/>
      <c r="B22" s="163"/>
      <c r="C22" s="53"/>
      <c r="D22" s="54"/>
      <c r="E22" s="54"/>
      <c r="F22" s="55"/>
      <c r="G22" s="69"/>
      <c r="H22" s="69"/>
      <c r="I22" s="69"/>
      <c r="J22" s="69"/>
      <c r="K22" s="69"/>
      <c r="L22" s="69"/>
      <c r="M22" s="69"/>
    </row>
    <row r="23" spans="1:14" ht="18.75" x14ac:dyDescent="0.3">
      <c r="A23" s="2"/>
      <c r="B23" s="164" t="s">
        <v>121</v>
      </c>
      <c r="C23" s="59" t="s">
        <v>128</v>
      </c>
      <c r="D23" s="57"/>
      <c r="E23" s="57"/>
      <c r="F23" s="58"/>
      <c r="G23" s="69"/>
      <c r="H23" s="69"/>
      <c r="I23" s="69"/>
      <c r="J23" s="69"/>
      <c r="K23" s="69"/>
      <c r="L23" s="69"/>
      <c r="M23" s="69"/>
    </row>
    <row r="24" spans="1:14" ht="19.5" thickBot="1" x14ac:dyDescent="0.35">
      <c r="A24" s="2"/>
      <c r="B24" s="163"/>
      <c r="C24" s="53"/>
      <c r="D24" s="54"/>
      <c r="E24" s="54"/>
      <c r="F24" s="55"/>
      <c r="G24" s="69"/>
      <c r="H24" s="69"/>
      <c r="I24" s="69"/>
      <c r="J24" s="69"/>
      <c r="K24" s="69"/>
      <c r="L24" s="69"/>
      <c r="M24" s="69"/>
    </row>
    <row r="25" spans="1:14" ht="18.75" x14ac:dyDescent="0.3">
      <c r="A25" s="2"/>
      <c r="B25" s="164" t="s">
        <v>122</v>
      </c>
      <c r="C25" s="12" t="s">
        <v>131</v>
      </c>
      <c r="D25" s="57"/>
      <c r="E25" s="57"/>
      <c r="F25" s="58"/>
      <c r="G25" s="69"/>
      <c r="H25" s="69"/>
      <c r="I25" s="69"/>
      <c r="J25" s="69"/>
      <c r="K25" s="69"/>
      <c r="L25" s="69"/>
      <c r="M25" s="69"/>
    </row>
    <row r="26" spans="1:14" ht="19.5" thickBot="1" x14ac:dyDescent="0.35">
      <c r="A26" s="2"/>
      <c r="B26" s="163"/>
      <c r="C26" s="53"/>
      <c r="D26" s="54"/>
      <c r="E26" s="54"/>
      <c r="F26" s="55"/>
      <c r="G26" s="69"/>
      <c r="H26" s="69"/>
      <c r="I26" s="69"/>
      <c r="J26" s="69"/>
      <c r="K26" s="69"/>
      <c r="L26" s="69"/>
      <c r="M26" s="69"/>
    </row>
    <row r="27" spans="1:14" ht="18.75" x14ac:dyDescent="0.3">
      <c r="A27" s="2"/>
      <c r="B27" s="164" t="s">
        <v>123</v>
      </c>
      <c r="C27" s="59" t="s">
        <v>135</v>
      </c>
      <c r="D27" s="57"/>
      <c r="E27" s="57"/>
      <c r="F27" s="58"/>
      <c r="G27" s="69"/>
      <c r="H27" s="69"/>
      <c r="I27" s="69"/>
      <c r="J27" s="69"/>
      <c r="K27" s="69"/>
      <c r="L27" s="69"/>
      <c r="M27" s="69"/>
    </row>
    <row r="28" spans="1:14" ht="19.5" thickBot="1" x14ac:dyDescent="0.35">
      <c r="A28" s="2"/>
      <c r="B28" s="163"/>
      <c r="C28" s="53"/>
      <c r="D28" s="54"/>
      <c r="E28" s="54"/>
      <c r="F28" s="55"/>
      <c r="G28" s="69"/>
      <c r="H28" s="69"/>
      <c r="I28" s="69"/>
      <c r="J28" s="69"/>
      <c r="K28" s="69"/>
      <c r="L28" s="69"/>
      <c r="M28" s="69"/>
    </row>
    <row r="29" spans="1:14" ht="18.75" x14ac:dyDescent="0.3">
      <c r="A29" s="2"/>
      <c r="B29" s="164" t="s">
        <v>124</v>
      </c>
      <c r="C29" s="59" t="s">
        <v>129</v>
      </c>
      <c r="D29" s="57"/>
      <c r="E29" s="57"/>
      <c r="F29" s="58"/>
      <c r="G29" s="69"/>
      <c r="H29" s="69"/>
      <c r="I29" s="69"/>
      <c r="J29" s="69"/>
      <c r="K29" s="69"/>
      <c r="L29" s="69"/>
      <c r="M29" s="69"/>
    </row>
    <row r="30" spans="1:14" ht="15.75" customHeight="1" thickBot="1" x14ac:dyDescent="0.3">
      <c r="B30" s="163"/>
      <c r="C30" s="60"/>
      <c r="D30" s="61"/>
      <c r="E30" s="61"/>
      <c r="F30" s="62"/>
      <c r="G30" s="56"/>
      <c r="H30" s="56"/>
      <c r="I30" s="56"/>
      <c r="J30" s="56"/>
      <c r="K30" s="56"/>
      <c r="L30" s="56"/>
      <c r="M30" s="56"/>
    </row>
    <row r="31" spans="1:14" ht="15.75" x14ac:dyDescent="0.25">
      <c r="B31" s="9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4" ht="15.75" customHeight="1" x14ac:dyDescent="0.25">
      <c r="B32" s="165" t="s">
        <v>136</v>
      </c>
      <c r="C32" s="165"/>
      <c r="D32" s="165"/>
      <c r="E32" s="165"/>
      <c r="F32" s="165"/>
      <c r="G32" s="130"/>
      <c r="H32" s="130"/>
      <c r="I32" s="130"/>
      <c r="J32" s="130"/>
      <c r="K32" s="130"/>
      <c r="L32" s="130"/>
      <c r="M32" s="130"/>
      <c r="N32" s="38"/>
    </row>
    <row r="33" spans="1:13" ht="15.75" thickBot="1" x14ac:dyDescent="0.3">
      <c r="B33" s="22"/>
      <c r="C33" s="22"/>
    </row>
    <row r="34" spans="1:13" ht="105.75" thickBot="1" x14ac:dyDescent="0.3">
      <c r="A34" s="1" t="s">
        <v>4</v>
      </c>
      <c r="B34" s="88" t="s">
        <v>31</v>
      </c>
      <c r="C34" s="88" t="s">
        <v>55</v>
      </c>
      <c r="D34" s="89" t="s">
        <v>163</v>
      </c>
      <c r="E34" s="90" t="s">
        <v>162</v>
      </c>
      <c r="F34" s="97" t="s">
        <v>158</v>
      </c>
      <c r="G34" s="105" t="s">
        <v>159</v>
      </c>
      <c r="H34" s="105" t="s">
        <v>160</v>
      </c>
      <c r="I34" s="129"/>
      <c r="J34" s="129"/>
      <c r="K34" s="129"/>
      <c r="L34" s="129"/>
      <c r="M34" s="129"/>
    </row>
    <row r="35" spans="1:13" ht="15.75" thickBot="1" x14ac:dyDescent="0.3">
      <c r="A35" s="157"/>
      <c r="B35" s="150"/>
      <c r="C35" s="150"/>
      <c r="D35" s="150"/>
      <c r="E35" s="150"/>
      <c r="F35" s="150"/>
      <c r="G35" s="105"/>
      <c r="H35" s="105"/>
      <c r="I35" s="129"/>
      <c r="J35" s="129"/>
      <c r="K35" s="129"/>
      <c r="L35" s="129"/>
      <c r="M35" s="129"/>
    </row>
    <row r="36" spans="1:13" ht="30.75" thickBot="1" x14ac:dyDescent="0.3">
      <c r="A36" s="63">
        <v>1</v>
      </c>
      <c r="B36" s="85" t="s">
        <v>32</v>
      </c>
      <c r="C36" s="86"/>
      <c r="D36" s="86"/>
      <c r="E36" s="87"/>
      <c r="F36" s="98"/>
      <c r="G36" s="105"/>
      <c r="H36" s="105"/>
      <c r="I36" s="129"/>
      <c r="J36" s="146"/>
      <c r="K36" s="146"/>
      <c r="L36" s="128"/>
      <c r="M36" s="128"/>
    </row>
    <row r="37" spans="1:13" ht="16.5" thickBot="1" x14ac:dyDescent="0.3">
      <c r="A37" s="23" t="s">
        <v>6</v>
      </c>
      <c r="B37" s="64" t="s">
        <v>33</v>
      </c>
      <c r="C37" s="23" t="s">
        <v>56</v>
      </c>
      <c r="D37" s="13">
        <v>152230.80407581999</v>
      </c>
      <c r="E37" s="17">
        <v>163938</v>
      </c>
      <c r="F37" s="99">
        <v>193064.64630163982</v>
      </c>
      <c r="G37" s="99">
        <v>174733.79661272216</v>
      </c>
      <c r="H37" s="99">
        <v>171930.54576478887</v>
      </c>
      <c r="I37" s="147"/>
      <c r="J37" s="146"/>
      <c r="K37" s="128"/>
    </row>
    <row r="38" spans="1:13" ht="16.5" thickBot="1" x14ac:dyDescent="0.3">
      <c r="A38" s="23" t="s">
        <v>7</v>
      </c>
      <c r="B38" s="64" t="s">
        <v>34</v>
      </c>
      <c r="C38" s="23" t="s">
        <v>56</v>
      </c>
      <c r="D38" s="13">
        <v>3850.5430700000143</v>
      </c>
      <c r="E38" s="16">
        <v>18112.72</v>
      </c>
      <c r="F38" s="99">
        <v>17702.719230670486</v>
      </c>
      <c r="G38" s="106">
        <v>17378.035855903468</v>
      </c>
      <c r="H38" s="106">
        <v>17053.955836731231</v>
      </c>
      <c r="I38" s="128"/>
      <c r="J38" s="128"/>
      <c r="L38" s="70"/>
      <c r="M38" s="70"/>
    </row>
    <row r="39" spans="1:13" ht="30.75" thickBot="1" x14ac:dyDescent="0.3">
      <c r="A39" s="23" t="s">
        <v>8</v>
      </c>
      <c r="B39" s="64" t="s">
        <v>35</v>
      </c>
      <c r="C39" s="23" t="s">
        <v>56</v>
      </c>
      <c r="D39" s="13">
        <v>9815.5072500000133</v>
      </c>
      <c r="E39" s="17">
        <v>22370.240000000002</v>
      </c>
      <c r="F39" s="100">
        <v>23667.683410670485</v>
      </c>
      <c r="G39" s="107">
        <v>23343.000035903468</v>
      </c>
      <c r="H39" s="107">
        <v>23018.92001673123</v>
      </c>
      <c r="I39" s="70"/>
      <c r="J39" s="70"/>
      <c r="L39" s="71"/>
      <c r="M39" s="71"/>
    </row>
    <row r="40" spans="1:13" ht="16.5" thickBot="1" x14ac:dyDescent="0.3">
      <c r="A40" s="23" t="s">
        <v>9</v>
      </c>
      <c r="B40" s="64" t="s">
        <v>36</v>
      </c>
      <c r="C40" s="23" t="s">
        <v>56</v>
      </c>
      <c r="D40" s="13">
        <v>1631.8330010171067</v>
      </c>
      <c r="E40" s="11">
        <v>0</v>
      </c>
      <c r="F40" s="101">
        <v>0</v>
      </c>
      <c r="G40" s="107">
        <v>0</v>
      </c>
      <c r="H40" s="107">
        <v>0</v>
      </c>
      <c r="I40" s="71"/>
      <c r="J40" s="70"/>
      <c r="L40" s="71"/>
      <c r="M40" s="71"/>
    </row>
    <row r="41" spans="1:13" ht="30.75" thickBot="1" x14ac:dyDescent="0.3">
      <c r="A41" s="23" t="s">
        <v>10</v>
      </c>
      <c r="B41" s="64" t="s">
        <v>37</v>
      </c>
      <c r="C41" s="11"/>
      <c r="D41" s="11"/>
      <c r="E41" s="77"/>
      <c r="F41" s="102"/>
      <c r="G41" s="108"/>
      <c r="H41" s="108"/>
      <c r="I41" s="71"/>
      <c r="J41" s="71"/>
      <c r="K41" s="72"/>
      <c r="L41" s="72"/>
      <c r="M41" s="72"/>
    </row>
    <row r="42" spans="1:13" ht="75.75" thickBot="1" x14ac:dyDescent="0.3">
      <c r="A42" s="23" t="s">
        <v>11</v>
      </c>
      <c r="B42" s="64" t="s">
        <v>38</v>
      </c>
      <c r="C42" s="23" t="s">
        <v>57</v>
      </c>
      <c r="D42" s="76">
        <f>D38/D37*100</f>
        <v>2.5294112406331473</v>
      </c>
      <c r="E42" s="14">
        <f>E38/E37*100</f>
        <v>11.048518342300138</v>
      </c>
      <c r="F42" s="103">
        <v>9.1949959054518846</v>
      </c>
      <c r="G42" s="103">
        <v>10.053479400512071</v>
      </c>
      <c r="H42" s="118">
        <v>10.030268784739334</v>
      </c>
      <c r="I42" s="72"/>
      <c r="J42" s="72"/>
      <c r="K42" s="71"/>
      <c r="L42" s="71"/>
      <c r="M42" s="71"/>
    </row>
    <row r="43" spans="1:13" ht="30.75" thickBot="1" x14ac:dyDescent="0.3">
      <c r="A43" s="23" t="s">
        <v>12</v>
      </c>
      <c r="B43" s="64" t="s">
        <v>39</v>
      </c>
      <c r="C43" s="77"/>
      <c r="D43" s="28"/>
      <c r="E43" s="15"/>
      <c r="F43" s="77"/>
      <c r="G43" s="108"/>
      <c r="H43" s="108"/>
      <c r="I43" s="71"/>
      <c r="J43" s="71"/>
      <c r="K43" s="71"/>
      <c r="L43" s="71"/>
      <c r="M43" s="71"/>
    </row>
    <row r="44" spans="1:13" ht="30.75" thickBot="1" x14ac:dyDescent="0.3">
      <c r="A44" s="23" t="s">
        <v>13</v>
      </c>
      <c r="B44" s="78" t="s">
        <v>147</v>
      </c>
      <c r="C44" s="23" t="s">
        <v>58</v>
      </c>
      <c r="D44" s="11"/>
      <c r="E44" s="11"/>
      <c r="F44" s="77"/>
      <c r="G44" s="108"/>
      <c r="H44" s="108"/>
      <c r="I44" s="71"/>
      <c r="J44" s="71"/>
      <c r="K44" s="71"/>
      <c r="L44" s="71"/>
      <c r="M44" s="71"/>
    </row>
    <row r="45" spans="1:13" ht="30.75" thickBot="1" x14ac:dyDescent="0.3">
      <c r="A45" s="23" t="s">
        <v>14</v>
      </c>
      <c r="B45" s="78" t="s">
        <v>148</v>
      </c>
      <c r="C45" s="23" t="s">
        <v>69</v>
      </c>
      <c r="D45" s="11"/>
      <c r="E45" s="11"/>
      <c r="F45" s="77"/>
      <c r="G45" s="108"/>
      <c r="H45" s="108"/>
      <c r="I45" s="71"/>
      <c r="J45" s="71"/>
      <c r="K45" s="71"/>
      <c r="L45" s="71"/>
      <c r="M45" s="71"/>
    </row>
    <row r="46" spans="1:13" ht="16.5" thickBot="1" x14ac:dyDescent="0.3">
      <c r="A46" s="23" t="s">
        <v>15</v>
      </c>
      <c r="B46" s="78" t="s">
        <v>149</v>
      </c>
      <c r="C46" s="79" t="s">
        <v>58</v>
      </c>
      <c r="D46" s="11">
        <v>9.5340000000000007</v>
      </c>
      <c r="E46" s="11">
        <v>9.2040000000000006</v>
      </c>
      <c r="F46" s="11">
        <v>9.2040000000000006</v>
      </c>
      <c r="G46" s="11">
        <v>9.2040000000000006</v>
      </c>
      <c r="H46" s="11">
        <v>9.2040000000000006</v>
      </c>
      <c r="I46" s="71"/>
      <c r="J46" s="71"/>
      <c r="K46" s="71"/>
      <c r="L46" s="71"/>
      <c r="M46" s="71"/>
    </row>
    <row r="47" spans="1:13" ht="30.75" thickBot="1" x14ac:dyDescent="0.3">
      <c r="A47" s="23" t="s">
        <v>16</v>
      </c>
      <c r="B47" s="80" t="s">
        <v>150</v>
      </c>
      <c r="C47" s="81" t="s">
        <v>68</v>
      </c>
      <c r="D47" s="122">
        <v>63895.855000000003</v>
      </c>
      <c r="E47" s="11">
        <v>58441.4</v>
      </c>
      <c r="F47" s="77">
        <v>56263.3</v>
      </c>
      <c r="G47" s="77">
        <v>56263.3</v>
      </c>
      <c r="H47" s="119">
        <v>56263.3</v>
      </c>
      <c r="I47" s="71"/>
      <c r="J47" s="71"/>
      <c r="K47" s="71"/>
      <c r="L47" s="71"/>
      <c r="M47" s="71"/>
    </row>
    <row r="48" spans="1:13" ht="45.75" thickBot="1" x14ac:dyDescent="0.3">
      <c r="A48" s="23" t="s">
        <v>17</v>
      </c>
      <c r="B48" s="78" t="s">
        <v>151</v>
      </c>
      <c r="C48" s="81" t="s">
        <v>68</v>
      </c>
      <c r="D48" s="14">
        <v>21258.400000000001</v>
      </c>
      <c r="E48" s="14">
        <v>21200</v>
      </c>
      <c r="F48" s="115">
        <v>21170</v>
      </c>
      <c r="G48" s="115">
        <v>21170</v>
      </c>
      <c r="H48" s="120">
        <v>21170</v>
      </c>
      <c r="I48" s="72"/>
      <c r="J48" s="72"/>
      <c r="K48" s="71"/>
      <c r="L48" s="71"/>
      <c r="M48" s="71"/>
    </row>
    <row r="49" spans="1:14" ht="60.75" thickBot="1" x14ac:dyDescent="0.3">
      <c r="A49" s="23" t="s">
        <v>18</v>
      </c>
      <c r="B49" s="80" t="s">
        <v>152</v>
      </c>
      <c r="C49" s="81" t="s">
        <v>57</v>
      </c>
      <c r="D49" s="18">
        <v>12.77</v>
      </c>
      <c r="E49" s="102">
        <v>12.77</v>
      </c>
      <c r="F49" s="108">
        <v>12.77</v>
      </c>
      <c r="G49" s="108">
        <v>12.77</v>
      </c>
      <c r="H49" s="108">
        <v>12.77</v>
      </c>
      <c r="I49" s="71"/>
      <c r="J49" s="71"/>
      <c r="K49" s="73"/>
      <c r="L49" s="73"/>
      <c r="M49" s="73"/>
    </row>
    <row r="50" spans="1:14" ht="48.75" thickBot="1" x14ac:dyDescent="0.3">
      <c r="A50" s="23" t="s">
        <v>19</v>
      </c>
      <c r="B50" s="80" t="s">
        <v>153</v>
      </c>
      <c r="C50" s="23"/>
      <c r="D50" s="24" t="s">
        <v>167</v>
      </c>
      <c r="E50" s="24" t="s">
        <v>167</v>
      </c>
      <c r="F50" s="24" t="s">
        <v>167</v>
      </c>
      <c r="G50" s="24" t="s">
        <v>167</v>
      </c>
      <c r="H50" s="24" t="s">
        <v>167</v>
      </c>
      <c r="I50" s="73"/>
      <c r="J50" s="73"/>
      <c r="K50" s="71"/>
      <c r="L50" s="71"/>
      <c r="M50" s="71"/>
    </row>
    <row r="51" spans="1:14" ht="60.75" thickBot="1" x14ac:dyDescent="0.3">
      <c r="A51" s="23" t="s">
        <v>20</v>
      </c>
      <c r="B51" s="78" t="s">
        <v>40</v>
      </c>
      <c r="C51" s="23" t="s">
        <v>69</v>
      </c>
      <c r="D51" s="25"/>
      <c r="E51" s="11"/>
      <c r="F51" s="77"/>
      <c r="G51" s="108"/>
      <c r="H51" s="108"/>
      <c r="K51" s="70"/>
    </row>
    <row r="52" spans="1:14" ht="45.75" thickBot="1" x14ac:dyDescent="0.3">
      <c r="A52" s="23" t="s">
        <v>21</v>
      </c>
      <c r="B52" s="64" t="s">
        <v>41</v>
      </c>
      <c r="C52" s="23" t="s">
        <v>56</v>
      </c>
      <c r="D52" s="29">
        <v>164934.78778796585</v>
      </c>
      <c r="E52" s="30">
        <v>163938</v>
      </c>
      <c r="F52" s="100">
        <v>193064.64630163982</v>
      </c>
      <c r="G52" s="100">
        <v>174733.79661272216</v>
      </c>
      <c r="H52" s="100">
        <v>171930.54576478887</v>
      </c>
      <c r="I52" s="70"/>
      <c r="J52" s="70"/>
      <c r="K52" s="70"/>
      <c r="L52" s="70"/>
      <c r="M52" s="70"/>
    </row>
    <row r="53" spans="1:14" ht="75.75" thickBot="1" x14ac:dyDescent="0.3">
      <c r="A53" s="23" t="s">
        <v>22</v>
      </c>
      <c r="B53" s="64" t="s">
        <v>137</v>
      </c>
      <c r="C53" s="23" t="s">
        <v>56</v>
      </c>
      <c r="D53" s="16">
        <v>106945.50642796583</v>
      </c>
      <c r="E53" s="17">
        <v>104510.78</v>
      </c>
      <c r="F53" s="100">
        <v>102637.06880089951</v>
      </c>
      <c r="G53" s="107">
        <v>100337.99845975937</v>
      </c>
      <c r="H53" s="107">
        <v>98090.427294260764</v>
      </c>
      <c r="I53" s="70"/>
      <c r="J53" s="70"/>
      <c r="K53" s="71"/>
      <c r="L53" s="71"/>
      <c r="M53" s="71"/>
    </row>
    <row r="54" spans="1:14" ht="16.5" thickBot="1" x14ac:dyDescent="0.3">
      <c r="A54" s="82"/>
      <c r="B54" s="64" t="s">
        <v>42</v>
      </c>
      <c r="C54" s="82"/>
      <c r="D54" s="11"/>
      <c r="E54" s="11"/>
      <c r="F54" s="77"/>
      <c r="G54" s="108"/>
      <c r="H54" s="108"/>
      <c r="I54" s="71"/>
      <c r="J54" s="71"/>
      <c r="K54" s="70"/>
      <c r="L54" s="70"/>
      <c r="M54" s="70"/>
    </row>
    <row r="55" spans="1:14" ht="16.5" thickBot="1" x14ac:dyDescent="0.3">
      <c r="A55" s="82"/>
      <c r="B55" s="64" t="s">
        <v>43</v>
      </c>
      <c r="C55" s="23"/>
      <c r="D55" s="16">
        <v>90776.637239999996</v>
      </c>
      <c r="E55" s="17">
        <v>86239.97</v>
      </c>
      <c r="F55" s="100">
        <v>84693.864799787203</v>
      </c>
      <c r="G55" s="107">
        <v>82796.722228271974</v>
      </c>
      <c r="H55" s="107">
        <v>80942.075650358689</v>
      </c>
      <c r="I55" s="70"/>
      <c r="J55" s="70"/>
      <c r="K55" s="70"/>
      <c r="L55" s="70"/>
      <c r="M55" s="70"/>
    </row>
    <row r="56" spans="1:14" ht="16.5" thickBot="1" x14ac:dyDescent="0.3">
      <c r="A56" s="82"/>
      <c r="B56" s="64" t="s">
        <v>44</v>
      </c>
      <c r="C56" s="82"/>
      <c r="D56" s="16">
        <v>4034.8551699999994</v>
      </c>
      <c r="E56" s="17">
        <v>4560.8100000000004</v>
      </c>
      <c r="F56" s="100">
        <v>4479.0482534528255</v>
      </c>
      <c r="G56" s="107">
        <v>4378.7175725754823</v>
      </c>
      <c r="H56" s="107">
        <v>4280.6342989497916</v>
      </c>
      <c r="I56" s="70"/>
      <c r="J56" s="70"/>
      <c r="K56" s="70"/>
      <c r="L56" s="70"/>
      <c r="M56" s="70"/>
    </row>
    <row r="57" spans="1:14" ht="16.5" thickBot="1" x14ac:dyDescent="0.3">
      <c r="A57" s="23"/>
      <c r="B57" s="64" t="s">
        <v>45</v>
      </c>
      <c r="C57" s="82"/>
      <c r="D57" s="16">
        <v>4061.0809200000003</v>
      </c>
      <c r="E57" s="17">
        <v>4293.3999999999996</v>
      </c>
      <c r="F57" s="100">
        <v>4216.4316053840366</v>
      </c>
      <c r="G57" s="107">
        <v>4121.9835374234344</v>
      </c>
      <c r="H57" s="107">
        <v>4029.6511061851493</v>
      </c>
      <c r="I57" s="70"/>
      <c r="J57" s="66"/>
      <c r="K57" s="72"/>
      <c r="L57" s="72"/>
      <c r="M57" s="72"/>
    </row>
    <row r="58" spans="1:14" ht="60.75" thickBot="1" x14ac:dyDescent="0.3">
      <c r="A58" s="23" t="s">
        <v>23</v>
      </c>
      <c r="B58" s="64" t="s">
        <v>138</v>
      </c>
      <c r="C58" s="23" t="s">
        <v>56</v>
      </c>
      <c r="D58" s="14">
        <v>57989.281360000008</v>
      </c>
      <c r="E58" s="16">
        <v>60540.160000000003</v>
      </c>
      <c r="F58" s="103">
        <v>74980.3800999253</v>
      </c>
      <c r="G58" s="109">
        <v>74395.798152962787</v>
      </c>
      <c r="H58" s="109">
        <v>73840.118470528105</v>
      </c>
      <c r="I58" s="72"/>
      <c r="K58" s="70"/>
      <c r="L58" s="70"/>
      <c r="M58" s="70"/>
    </row>
    <row r="59" spans="1:14" ht="30.75" thickBot="1" x14ac:dyDescent="0.3">
      <c r="A59" s="23" t="s">
        <v>24</v>
      </c>
      <c r="B59" s="64" t="s">
        <v>46</v>
      </c>
      <c r="C59" s="23" t="s">
        <v>56</v>
      </c>
      <c r="D59" s="14">
        <v>2196.3838999999998</v>
      </c>
      <c r="E59" s="17">
        <v>4290.6499999999996</v>
      </c>
      <c r="F59" s="100">
        <v>4290.6499999999996</v>
      </c>
      <c r="G59" s="107">
        <v>4290.6499999999996</v>
      </c>
      <c r="H59" s="107">
        <v>4290.6499999999996</v>
      </c>
      <c r="I59" s="70"/>
      <c r="K59" s="70"/>
      <c r="L59" s="70"/>
      <c r="M59" s="70"/>
    </row>
    <row r="60" spans="1:14" ht="30.75" thickBot="1" x14ac:dyDescent="0.3">
      <c r="A60" s="23" t="s">
        <v>25</v>
      </c>
      <c r="B60" s="64" t="s">
        <v>47</v>
      </c>
      <c r="C60" s="23" t="s">
        <v>56</v>
      </c>
      <c r="D60" s="14">
        <v>16764.825000000001</v>
      </c>
      <c r="E60" s="17">
        <v>16989.72</v>
      </c>
      <c r="F60" s="100">
        <v>16599.89</v>
      </c>
      <c r="G60" s="107">
        <v>16299.91</v>
      </c>
      <c r="H60" s="107">
        <v>15999.98</v>
      </c>
      <c r="I60" s="70"/>
      <c r="J60" s="70"/>
      <c r="K60" s="129"/>
    </row>
    <row r="61" spans="1:14" ht="225.75" thickBot="1" x14ac:dyDescent="0.3">
      <c r="A61" s="23" t="s">
        <v>26</v>
      </c>
      <c r="B61" s="64" t="s">
        <v>48</v>
      </c>
      <c r="C61" s="23"/>
      <c r="D61" s="23" t="s">
        <v>164</v>
      </c>
      <c r="E61" s="23" t="s">
        <v>164</v>
      </c>
      <c r="F61" s="23" t="s">
        <v>164</v>
      </c>
      <c r="G61" s="23" t="s">
        <v>164</v>
      </c>
      <c r="H61" s="23" t="s">
        <v>164</v>
      </c>
      <c r="I61" s="129"/>
      <c r="J61" s="129"/>
      <c r="K61" s="71"/>
      <c r="L61" s="150"/>
      <c r="M61" s="150"/>
      <c r="N61" s="150"/>
    </row>
    <row r="62" spans="1:14" ht="16.5" thickBot="1" x14ac:dyDescent="0.3">
      <c r="A62" s="93" t="s">
        <v>109</v>
      </c>
      <c r="B62" s="83" t="s">
        <v>139</v>
      </c>
      <c r="C62" s="23" t="s">
        <v>59</v>
      </c>
      <c r="D62" s="26">
        <v>2154.0100000000002</v>
      </c>
      <c r="E62" s="104">
        <v>2151.71</v>
      </c>
      <c r="F62" s="107">
        <v>2154.0100000000002</v>
      </c>
      <c r="G62" s="107">
        <v>2154.0100000000002</v>
      </c>
      <c r="H62" s="107">
        <v>2154.0100000000002</v>
      </c>
      <c r="I62" s="70"/>
      <c r="J62" s="70"/>
      <c r="K62" s="128"/>
      <c r="L62" s="128"/>
      <c r="M62" s="128"/>
    </row>
    <row r="63" spans="1:14" ht="45.75" thickBot="1" x14ac:dyDescent="0.3">
      <c r="A63" s="93" t="s">
        <v>144</v>
      </c>
      <c r="B63" s="83" t="s">
        <v>140</v>
      </c>
      <c r="C63" s="79" t="s">
        <v>60</v>
      </c>
      <c r="D63" s="16">
        <f>D53/D62</f>
        <v>49.649493933624179</v>
      </c>
      <c r="E63" s="16">
        <f>E53/E62</f>
        <v>48.571034200705483</v>
      </c>
      <c r="F63" s="99">
        <v>47.649300050092386</v>
      </c>
      <c r="G63" s="99">
        <v>46.581955728970321</v>
      </c>
      <c r="H63" s="117">
        <v>45.538519920641384</v>
      </c>
      <c r="I63" s="128"/>
      <c r="J63" s="128"/>
      <c r="K63" s="71"/>
      <c r="L63" s="71"/>
      <c r="M63" s="71"/>
    </row>
    <row r="64" spans="1:14" ht="45.75" thickBot="1" x14ac:dyDescent="0.3">
      <c r="A64" s="23" t="s">
        <v>27</v>
      </c>
      <c r="B64" s="84" t="s">
        <v>49</v>
      </c>
      <c r="C64" s="28"/>
      <c r="D64" s="15"/>
      <c r="E64" s="11"/>
      <c r="F64" s="77"/>
      <c r="G64" s="108"/>
      <c r="H64" s="108"/>
      <c r="I64" s="71"/>
      <c r="J64" s="71"/>
      <c r="K64" s="71"/>
      <c r="L64" s="71"/>
      <c r="M64" s="71"/>
    </row>
    <row r="65" spans="1:15" ht="30.75" thickBot="1" x14ac:dyDescent="0.3">
      <c r="A65" s="23" t="s">
        <v>28</v>
      </c>
      <c r="B65" s="64" t="s">
        <v>50</v>
      </c>
      <c r="C65" s="23" t="s">
        <v>61</v>
      </c>
      <c r="D65" s="13">
        <v>129.73124998930382</v>
      </c>
      <c r="E65" s="11">
        <v>135</v>
      </c>
      <c r="F65" s="77">
        <v>135</v>
      </c>
      <c r="G65" s="77">
        <v>135</v>
      </c>
      <c r="H65" s="119">
        <v>135</v>
      </c>
      <c r="I65" s="71"/>
      <c r="J65" s="71"/>
      <c r="K65" s="74"/>
      <c r="L65" s="74"/>
      <c r="M65" s="74"/>
    </row>
    <row r="66" spans="1:15" ht="30.75" thickBot="1" x14ac:dyDescent="0.3">
      <c r="A66" s="23" t="s">
        <v>29</v>
      </c>
      <c r="B66" s="64" t="s">
        <v>51</v>
      </c>
      <c r="C66" s="79" t="s">
        <v>62</v>
      </c>
      <c r="D66" s="27">
        <v>58.310698236729401</v>
      </c>
      <c r="E66" s="13">
        <v>53.234549382716047</v>
      </c>
      <c r="F66" s="112">
        <v>52.280163456658762</v>
      </c>
      <c r="G66" s="112">
        <v>51.109087795229613</v>
      </c>
      <c r="H66" s="121">
        <v>49.964244228616472</v>
      </c>
      <c r="I66" s="74"/>
      <c r="J66" s="74"/>
      <c r="K66" s="71"/>
      <c r="L66" s="71"/>
      <c r="M66" s="71"/>
    </row>
    <row r="67" spans="1:15" ht="111" thickBot="1" x14ac:dyDescent="0.3">
      <c r="A67" s="23" t="s">
        <v>30</v>
      </c>
      <c r="B67" s="84" t="s">
        <v>52</v>
      </c>
      <c r="C67" s="20"/>
      <c r="D67" s="108" t="s">
        <v>166</v>
      </c>
      <c r="E67" s="108" t="s">
        <v>166</v>
      </c>
      <c r="F67" s="108" t="s">
        <v>166</v>
      </c>
      <c r="G67" s="108" t="s">
        <v>166</v>
      </c>
      <c r="H67" s="108" t="s">
        <v>166</v>
      </c>
      <c r="I67" s="71"/>
      <c r="J67" s="71"/>
      <c r="K67" s="41"/>
      <c r="L67" s="41"/>
      <c r="M67" s="41"/>
    </row>
    <row r="68" spans="1:15" ht="45.75" thickBot="1" x14ac:dyDescent="0.3">
      <c r="A68" s="82" t="s">
        <v>145</v>
      </c>
      <c r="B68" s="64" t="s">
        <v>53</v>
      </c>
      <c r="C68" s="23" t="s">
        <v>56</v>
      </c>
      <c r="D68" s="77">
        <v>110</v>
      </c>
      <c r="E68" s="96">
        <v>110</v>
      </c>
      <c r="F68" s="114">
        <v>110</v>
      </c>
      <c r="G68" s="123">
        <v>110</v>
      </c>
      <c r="H68" s="124">
        <v>110</v>
      </c>
      <c r="I68" s="71"/>
      <c r="J68" s="71"/>
      <c r="K68" s="71"/>
      <c r="L68" s="71"/>
      <c r="M68" s="71"/>
    </row>
    <row r="69" spans="1:15" ht="45.75" thickBot="1" x14ac:dyDescent="0.3">
      <c r="A69" s="82" t="s">
        <v>146</v>
      </c>
      <c r="B69" s="64" t="s">
        <v>54</v>
      </c>
      <c r="C69" s="23" t="s">
        <v>56</v>
      </c>
      <c r="D69" s="77"/>
      <c r="E69" s="113"/>
      <c r="F69" s="102"/>
      <c r="G69" s="123"/>
      <c r="H69" s="94"/>
      <c r="I69" s="71"/>
      <c r="J69" s="71"/>
    </row>
    <row r="70" spans="1:15" x14ac:dyDescent="0.25">
      <c r="B70" s="22"/>
      <c r="C70" s="22"/>
    </row>
    <row r="71" spans="1:15" ht="16.5" thickBot="1" x14ac:dyDescent="0.3">
      <c r="B71" s="22"/>
      <c r="C71" s="37" t="s">
        <v>71</v>
      </c>
    </row>
    <row r="72" spans="1:15" ht="31.5" customHeight="1" thickBot="1" x14ac:dyDescent="0.3">
      <c r="A72" s="1" t="s">
        <v>4</v>
      </c>
      <c r="B72" s="3" t="s">
        <v>31</v>
      </c>
      <c r="C72" s="6" t="s">
        <v>55</v>
      </c>
      <c r="D72" s="151" t="s">
        <v>165</v>
      </c>
      <c r="E72" s="152"/>
      <c r="F72" s="153" t="s">
        <v>67</v>
      </c>
      <c r="G72" s="154"/>
      <c r="H72" s="155" t="s">
        <v>155</v>
      </c>
      <c r="I72" s="155"/>
      <c r="J72" s="155" t="s">
        <v>156</v>
      </c>
      <c r="K72" s="155"/>
      <c r="L72" s="155" t="s">
        <v>157</v>
      </c>
      <c r="M72" s="155"/>
      <c r="N72" s="156"/>
      <c r="O72" s="156"/>
    </row>
    <row r="73" spans="1:15" ht="15.75" thickBot="1" x14ac:dyDescent="0.3">
      <c r="A73" s="131"/>
      <c r="B73" s="4"/>
      <c r="C73" s="7"/>
      <c r="D73" s="32" t="s">
        <v>113</v>
      </c>
      <c r="E73" s="33" t="s">
        <v>114</v>
      </c>
      <c r="F73" s="32" t="s">
        <v>113</v>
      </c>
      <c r="G73" s="33" t="s">
        <v>114</v>
      </c>
      <c r="H73" s="110" t="s">
        <v>113</v>
      </c>
      <c r="I73" s="111" t="s">
        <v>114</v>
      </c>
      <c r="J73" s="110" t="s">
        <v>113</v>
      </c>
      <c r="K73" s="111" t="s">
        <v>114</v>
      </c>
      <c r="L73" s="110" t="s">
        <v>113</v>
      </c>
      <c r="M73" s="126" t="s">
        <v>114</v>
      </c>
      <c r="N73" s="125"/>
      <c r="O73" s="125"/>
    </row>
    <row r="74" spans="1:15" ht="30.75" thickBot="1" x14ac:dyDescent="0.3">
      <c r="A74" s="131" t="s">
        <v>5</v>
      </c>
      <c r="B74" s="5" t="s">
        <v>72</v>
      </c>
      <c r="C74" s="8"/>
      <c r="D74" s="34"/>
      <c r="E74" s="34"/>
      <c r="F74" s="34"/>
      <c r="G74" s="34"/>
      <c r="H74" s="34"/>
      <c r="I74" s="34"/>
      <c r="J74" s="20"/>
      <c r="K74" s="20"/>
      <c r="L74" s="20"/>
      <c r="M74" s="20"/>
      <c r="N74" s="41"/>
      <c r="O74" s="41"/>
    </row>
    <row r="75" spans="1:15" ht="45.75" hidden="1" customHeight="1" thickBot="1" x14ac:dyDescent="0.3">
      <c r="A75" s="131" t="s">
        <v>6</v>
      </c>
      <c r="B75" s="5" t="s">
        <v>73</v>
      </c>
      <c r="C75" s="8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41"/>
      <c r="O75" s="41"/>
    </row>
    <row r="76" spans="1:15" ht="225.75" hidden="1" customHeight="1" thickBot="1" x14ac:dyDescent="0.3">
      <c r="A76" s="132"/>
      <c r="B76" s="5" t="s">
        <v>74</v>
      </c>
      <c r="C76" s="7" t="s">
        <v>75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134"/>
      <c r="O76" s="41"/>
    </row>
    <row r="77" spans="1:15" ht="30.75" thickBot="1" x14ac:dyDescent="0.3">
      <c r="A77" s="131" t="s">
        <v>7</v>
      </c>
      <c r="B77" s="5" t="s">
        <v>76</v>
      </c>
      <c r="C77" s="8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41"/>
      <c r="O77" s="41"/>
    </row>
    <row r="78" spans="1:15" ht="15.75" thickBot="1" x14ac:dyDescent="0.3">
      <c r="A78" s="132"/>
      <c r="B78" s="5" t="s">
        <v>77</v>
      </c>
      <c r="C78" s="8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41"/>
      <c r="O78" s="41"/>
    </row>
    <row r="79" spans="1:15" ht="30.75" thickBot="1" x14ac:dyDescent="0.3">
      <c r="A79" s="132"/>
      <c r="B79" s="5" t="s">
        <v>78</v>
      </c>
      <c r="C79" s="7" t="s">
        <v>75</v>
      </c>
      <c r="D79" s="19">
        <v>1374264.35</v>
      </c>
      <c r="E79" s="19">
        <v>1421064.48</v>
      </c>
      <c r="F79" s="20">
        <v>1421064.48</v>
      </c>
      <c r="G79" s="127">
        <v>1547536.16</v>
      </c>
      <c r="H79" s="19">
        <v>1547536.16</v>
      </c>
      <c r="I79" s="19">
        <v>1948491.768104444</v>
      </c>
      <c r="J79" s="127">
        <v>1582045.818962065</v>
      </c>
      <c r="K79" s="19">
        <v>1582045.818962065</v>
      </c>
      <c r="L79" s="127">
        <v>1556665.0891350578</v>
      </c>
      <c r="M79" s="19">
        <v>1556665.0891350578</v>
      </c>
      <c r="N79" s="134"/>
      <c r="O79" s="134"/>
    </row>
    <row r="80" spans="1:15" ht="30.75" thickBot="1" x14ac:dyDescent="0.3">
      <c r="A80" s="132"/>
      <c r="B80" s="5" t="s">
        <v>79</v>
      </c>
      <c r="C80" s="9"/>
      <c r="D80" s="20">
        <v>305.73</v>
      </c>
      <c r="E80" s="20">
        <v>336.77</v>
      </c>
      <c r="F80" s="20">
        <v>328.66</v>
      </c>
      <c r="G80" s="20">
        <v>340.83</v>
      </c>
      <c r="H80" s="20">
        <v>340.84</v>
      </c>
      <c r="I80" s="19">
        <v>351.06</v>
      </c>
      <c r="J80" s="20">
        <v>351.06</v>
      </c>
      <c r="K80" s="20">
        <v>361.05900000000003</v>
      </c>
      <c r="L80" s="20">
        <v>361.59</v>
      </c>
      <c r="M80" s="20">
        <v>372.44</v>
      </c>
      <c r="N80" s="41"/>
      <c r="O80" s="41"/>
    </row>
    <row r="81" spans="1:15" ht="15.75" thickBot="1" x14ac:dyDescent="0.3">
      <c r="A81" s="132"/>
      <c r="B81" s="5" t="s">
        <v>80</v>
      </c>
      <c r="C81" s="9"/>
      <c r="D81" s="20">
        <v>2.5581100000000001</v>
      </c>
      <c r="E81" s="20">
        <v>2.86957</v>
      </c>
      <c r="F81" s="20">
        <v>2.6292300000000002</v>
      </c>
      <c r="G81" s="20">
        <v>3.1531600000000002</v>
      </c>
      <c r="H81" s="21">
        <v>2.8461500639024391</v>
      </c>
      <c r="I81" s="21">
        <v>3.892046883039352</v>
      </c>
      <c r="J81" s="21">
        <v>3.0648219569724366</v>
      </c>
      <c r="K81" s="21">
        <v>3.0648219569724366</v>
      </c>
      <c r="L81" s="21">
        <v>3.0322916366633934</v>
      </c>
      <c r="M81" s="21">
        <v>3.0322916366633934</v>
      </c>
      <c r="N81" s="41"/>
      <c r="O81" s="41"/>
    </row>
    <row r="82" spans="1:15" ht="45.75" hidden="1" thickBot="1" x14ac:dyDescent="0.3">
      <c r="A82" s="131" t="s">
        <v>10</v>
      </c>
      <c r="B82" s="5" t="s">
        <v>81</v>
      </c>
      <c r="C82" s="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34"/>
    </row>
    <row r="83" spans="1:15" ht="15.75" hidden="1" thickBot="1" x14ac:dyDescent="0.3">
      <c r="A83" s="131" t="s">
        <v>12</v>
      </c>
      <c r="B83" s="135" t="s">
        <v>82</v>
      </c>
      <c r="C83" s="136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5" ht="60.75" hidden="1" thickBot="1" x14ac:dyDescent="0.3">
      <c r="A84" s="131" t="s">
        <v>13</v>
      </c>
      <c r="B84" s="135" t="s">
        <v>83</v>
      </c>
      <c r="C84" s="137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5" ht="90.75" hidden="1" thickBot="1" x14ac:dyDescent="0.3">
      <c r="A85" s="131" t="s">
        <v>14</v>
      </c>
      <c r="B85" s="135" t="s">
        <v>84</v>
      </c>
      <c r="C85" s="137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5" ht="30.75" hidden="1" thickBot="1" x14ac:dyDescent="0.3">
      <c r="A86" s="131" t="s">
        <v>15</v>
      </c>
      <c r="B86" s="135" t="s">
        <v>85</v>
      </c>
      <c r="C86" s="138" t="s">
        <v>57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5" ht="15.75" hidden="1" thickBot="1" x14ac:dyDescent="0.3">
      <c r="A87" s="132"/>
      <c r="B87" s="135" t="s">
        <v>63</v>
      </c>
      <c r="C87" s="138" t="s">
        <v>57</v>
      </c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5" ht="15.75" hidden="1" thickBot="1" x14ac:dyDescent="0.3">
      <c r="A88" s="132"/>
      <c r="B88" s="135" t="s">
        <v>64</v>
      </c>
      <c r="C88" s="138" t="s">
        <v>57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5" ht="15.75" hidden="1" thickBot="1" x14ac:dyDescent="0.3">
      <c r="A89" s="132"/>
      <c r="B89" s="135" t="s">
        <v>65</v>
      </c>
      <c r="C89" s="138" t="s">
        <v>57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5" ht="15.75" hidden="1" thickBot="1" x14ac:dyDescent="0.3">
      <c r="A90" s="132"/>
      <c r="B90" s="135" t="s">
        <v>66</v>
      </c>
      <c r="C90" s="138" t="s">
        <v>57</v>
      </c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5" ht="15.75" hidden="1" thickBot="1" x14ac:dyDescent="0.3">
      <c r="A91" s="131" t="s">
        <v>21</v>
      </c>
      <c r="B91" s="135" t="s">
        <v>86</v>
      </c>
      <c r="C91" s="136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5" hidden="1" x14ac:dyDescent="0.25">
      <c r="A92" s="148" t="s">
        <v>22</v>
      </c>
      <c r="B92" s="141" t="s">
        <v>87</v>
      </c>
      <c r="C92" s="143" t="s">
        <v>88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5" ht="15.75" hidden="1" thickBot="1" x14ac:dyDescent="0.3">
      <c r="A93" s="149"/>
      <c r="B93" s="142"/>
      <c r="C93" s="14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5" hidden="1" x14ac:dyDescent="0.25">
      <c r="A94" s="139"/>
      <c r="B94" s="141" t="s">
        <v>89</v>
      </c>
      <c r="C94" s="143" t="s">
        <v>88</v>
      </c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5" ht="15.75" hidden="1" thickBot="1" x14ac:dyDescent="0.3">
      <c r="A95" s="140"/>
      <c r="B95" s="142"/>
      <c r="C95" s="14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5" ht="30.75" hidden="1" thickBot="1" x14ac:dyDescent="0.3">
      <c r="A96" s="131" t="s">
        <v>23</v>
      </c>
      <c r="B96" s="135" t="s">
        <v>90</v>
      </c>
      <c r="C96" s="138" t="s">
        <v>75</v>
      </c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ht="30.75" hidden="1" thickBot="1" x14ac:dyDescent="0.3">
      <c r="A97" s="131" t="s">
        <v>24</v>
      </c>
      <c r="B97" s="135" t="s">
        <v>91</v>
      </c>
      <c r="C97" s="138" t="s">
        <v>92</v>
      </c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ht="30.75" hidden="1" thickBot="1" x14ac:dyDescent="0.3">
      <c r="A98" s="131" t="s">
        <v>93</v>
      </c>
      <c r="B98" s="135" t="s">
        <v>94</v>
      </c>
      <c r="C98" s="138" t="s">
        <v>92</v>
      </c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ht="15.75" hidden="1" thickBot="1" x14ac:dyDescent="0.3">
      <c r="A99" s="131" t="s">
        <v>95</v>
      </c>
      <c r="B99" s="135" t="s">
        <v>96</v>
      </c>
      <c r="C99" s="138" t="s">
        <v>92</v>
      </c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hidden="1" x14ac:dyDescent="0.25">
      <c r="A100" s="139"/>
      <c r="B100" s="141" t="s">
        <v>97</v>
      </c>
      <c r="C100" s="143" t="s">
        <v>92</v>
      </c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hidden="1" thickBot="1" x14ac:dyDescent="0.3">
      <c r="A101" s="140"/>
      <c r="B101" s="142"/>
      <c r="C101" s="14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idden="1" x14ac:dyDescent="0.25">
      <c r="A102" s="139"/>
      <c r="B102" s="141" t="s">
        <v>98</v>
      </c>
      <c r="C102" s="143" t="s">
        <v>92</v>
      </c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15.75" hidden="1" thickBot="1" x14ac:dyDescent="0.3">
      <c r="A103" s="140"/>
      <c r="B103" s="142"/>
      <c r="C103" s="14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hidden="1" x14ac:dyDescent="0.25">
      <c r="A104" s="139"/>
      <c r="B104" s="141" t="s">
        <v>99</v>
      </c>
      <c r="C104" s="143" t="s">
        <v>92</v>
      </c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ht="15.75" hidden="1" thickBot="1" x14ac:dyDescent="0.3">
      <c r="A105" s="140"/>
      <c r="B105" s="142"/>
      <c r="C105" s="14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 hidden="1" x14ac:dyDescent="0.25">
      <c r="A106" s="139"/>
      <c r="B106" s="141" t="s">
        <v>100</v>
      </c>
      <c r="C106" s="143" t="s">
        <v>92</v>
      </c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ht="15.75" hidden="1" thickBot="1" x14ac:dyDescent="0.3">
      <c r="A107" s="140"/>
      <c r="B107" s="142"/>
      <c r="C107" s="14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ht="30.75" hidden="1" thickBot="1" x14ac:dyDescent="0.3">
      <c r="A108" s="131" t="s">
        <v>101</v>
      </c>
      <c r="B108" s="135" t="s">
        <v>102</v>
      </c>
      <c r="C108" s="138" t="s">
        <v>92</v>
      </c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ht="30.75" hidden="1" thickBot="1" x14ac:dyDescent="0.3">
      <c r="A109" s="131" t="s">
        <v>25</v>
      </c>
      <c r="B109" s="135" t="s">
        <v>103</v>
      </c>
      <c r="C109" s="136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 ht="30.75" hidden="1" thickBot="1" x14ac:dyDescent="0.3">
      <c r="A110" s="131" t="s">
        <v>26</v>
      </c>
      <c r="B110" s="135" t="s">
        <v>104</v>
      </c>
      <c r="C110" s="138" t="s">
        <v>105</v>
      </c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ht="30.75" hidden="1" thickBot="1" x14ac:dyDescent="0.3">
      <c r="A111" s="131" t="s">
        <v>106</v>
      </c>
      <c r="B111" s="135" t="s">
        <v>107</v>
      </c>
      <c r="C111" s="138" t="s">
        <v>108</v>
      </c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ht="30.75" hidden="1" thickBot="1" x14ac:dyDescent="0.3">
      <c r="A112" s="131" t="s">
        <v>109</v>
      </c>
      <c r="B112" s="135" t="s">
        <v>110</v>
      </c>
      <c r="C112" s="138" t="s">
        <v>111</v>
      </c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ht="30.75" hidden="1" thickBot="1" x14ac:dyDescent="0.3">
      <c r="A113" s="132"/>
      <c r="B113" s="135" t="s">
        <v>112</v>
      </c>
      <c r="C113" s="138" t="s">
        <v>111</v>
      </c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 x14ac:dyDescent="0.25">
      <c r="B114" s="22"/>
      <c r="C114" s="22"/>
    </row>
    <row r="115" spans="1:14" ht="15.75" x14ac:dyDescent="0.25">
      <c r="B115" s="145" t="s">
        <v>70</v>
      </c>
      <c r="C115" s="145"/>
      <c r="D115" s="145"/>
      <c r="E115" s="145"/>
      <c r="F115" s="145"/>
      <c r="G115" s="133"/>
      <c r="H115" s="133"/>
      <c r="I115" s="133"/>
      <c r="J115" s="133"/>
      <c r="K115" s="133"/>
      <c r="L115" s="133"/>
      <c r="M115" s="133"/>
    </row>
    <row r="116" spans="1:14" ht="15.75" x14ac:dyDescent="0.25">
      <c r="B116" s="92" t="s">
        <v>141</v>
      </c>
      <c r="C116" s="92"/>
      <c r="D116" s="92"/>
      <c r="E116" s="92"/>
      <c r="F116" s="92"/>
      <c r="G116" s="133"/>
      <c r="H116" s="133"/>
      <c r="I116" s="133"/>
      <c r="J116" s="133"/>
      <c r="K116" s="133"/>
      <c r="L116" s="133"/>
      <c r="M116" s="133"/>
    </row>
    <row r="117" spans="1:14" ht="15.75" x14ac:dyDescent="0.25">
      <c r="B117" s="92" t="s">
        <v>142</v>
      </c>
      <c r="C117" s="92"/>
      <c r="D117" s="92"/>
      <c r="E117" s="92"/>
      <c r="F117" s="92"/>
      <c r="G117" s="133"/>
      <c r="H117" s="133"/>
      <c r="I117" s="133"/>
      <c r="J117" s="133"/>
      <c r="K117" s="133"/>
      <c r="L117" s="133"/>
      <c r="M117" s="133"/>
    </row>
    <row r="118" spans="1:14" ht="15.75" x14ac:dyDescent="0.25">
      <c r="B118" s="145" t="s">
        <v>143</v>
      </c>
      <c r="C118" s="145"/>
      <c r="D118" s="145"/>
      <c r="E118" s="145"/>
      <c r="F118" s="145"/>
      <c r="G118" s="133"/>
      <c r="H118" s="133"/>
      <c r="I118" s="133"/>
      <c r="J118" s="133"/>
      <c r="K118" s="133"/>
      <c r="L118" s="133"/>
      <c r="M118" s="133"/>
    </row>
    <row r="119" spans="1:14" x14ac:dyDescent="0.25">
      <c r="A119" s="22"/>
      <c r="B119" s="22"/>
      <c r="C119" s="22"/>
    </row>
    <row r="120" spans="1:14" x14ac:dyDescent="0.25">
      <c r="A120" s="22"/>
      <c r="B120" s="22"/>
      <c r="C120" s="22"/>
    </row>
    <row r="121" spans="1:14" ht="15.75" x14ac:dyDescent="0.25">
      <c r="A121" s="10"/>
      <c r="B121" s="31"/>
      <c r="C121" s="10"/>
      <c r="D121" s="36"/>
      <c r="E121" s="35"/>
      <c r="F121" s="36"/>
      <c r="G121" s="36"/>
      <c r="H121" s="36"/>
      <c r="I121" s="36"/>
      <c r="J121" s="36"/>
    </row>
    <row r="122" spans="1:14" x14ac:dyDescent="0.25">
      <c r="A122" s="22"/>
      <c r="B122" s="22"/>
      <c r="C122" s="22"/>
    </row>
    <row r="123" spans="1:14" x14ac:dyDescent="0.25">
      <c r="A123" s="22"/>
      <c r="B123" s="22"/>
      <c r="C123" s="22"/>
    </row>
    <row r="124" spans="1:14" x14ac:dyDescent="0.25">
      <c r="A124" s="22"/>
      <c r="B124" s="22"/>
      <c r="C124" s="22"/>
    </row>
    <row r="125" spans="1:14" x14ac:dyDescent="0.25">
      <c r="A125" s="22"/>
      <c r="B125" s="22"/>
      <c r="C125" s="22"/>
    </row>
    <row r="126" spans="1:14" x14ac:dyDescent="0.25">
      <c r="A126" s="22"/>
      <c r="B126" s="22"/>
      <c r="C126" s="22"/>
    </row>
    <row r="127" spans="1:14" x14ac:dyDescent="0.25">
      <c r="A127" s="22"/>
      <c r="B127" s="22"/>
      <c r="C127" s="22"/>
    </row>
  </sheetData>
  <mergeCells count="41">
    <mergeCell ref="A35:F35"/>
    <mergeCell ref="B7:C7"/>
    <mergeCell ref="C12:F12"/>
    <mergeCell ref="B15:B16"/>
    <mergeCell ref="B17:B18"/>
    <mergeCell ref="B19:B20"/>
    <mergeCell ref="B21:B22"/>
    <mergeCell ref="B23:B24"/>
    <mergeCell ref="B25:B26"/>
    <mergeCell ref="B27:B28"/>
    <mergeCell ref="B29:B30"/>
    <mergeCell ref="B32:F32"/>
    <mergeCell ref="L61:N61"/>
    <mergeCell ref="D72:E72"/>
    <mergeCell ref="F72:G72"/>
    <mergeCell ref="H72:I72"/>
    <mergeCell ref="J72:K72"/>
    <mergeCell ref="L72:M72"/>
    <mergeCell ref="N72:O72"/>
    <mergeCell ref="J36:K36"/>
    <mergeCell ref="I37:J37"/>
    <mergeCell ref="A92:A93"/>
    <mergeCell ref="B92:B93"/>
    <mergeCell ref="C92:C93"/>
    <mergeCell ref="A94:A95"/>
    <mergeCell ref="B94:B95"/>
    <mergeCell ref="C94:C95"/>
    <mergeCell ref="A100:A101"/>
    <mergeCell ref="B100:B101"/>
    <mergeCell ref="C100:C101"/>
    <mergeCell ref="A102:A103"/>
    <mergeCell ref="B102:B103"/>
    <mergeCell ref="C102:C103"/>
    <mergeCell ref="A104:A105"/>
    <mergeCell ref="B104:B105"/>
    <mergeCell ref="C104:C105"/>
    <mergeCell ref="A106:A107"/>
    <mergeCell ref="B106:B107"/>
    <mergeCell ref="C106:C107"/>
    <mergeCell ref="B115:F115"/>
    <mergeCell ref="B118:F118"/>
  </mergeCells>
  <hyperlinks>
    <hyperlink ref="B44" location="sub_10222" display="sub_10222"/>
    <hyperlink ref="B45" location="sub_10222" display="sub_10222"/>
    <hyperlink ref="B46" location="sub_10223" display="sub_10223"/>
    <hyperlink ref="B47" location="sub_10223" display="sub_10223"/>
    <hyperlink ref="B48" location="sub_10223" display="sub_10223"/>
    <hyperlink ref="B49" location="sub_10223" display="sub_10223"/>
    <hyperlink ref="B50" location="sub_10223" display="sub_10223"/>
    <hyperlink ref="B51" location="sub_10224" display="sub_10224"/>
    <hyperlink ref="B62" location="sub_10223" display="sub_10223"/>
    <hyperlink ref="B63" location="sub_10223" display="sub_10223"/>
    <hyperlink ref="F72" location="sub_10511" display="sub_10511"/>
    <hyperlink ref="C25" r:id="rId1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2"/>
  <drawing r:id="rId3"/>
  <legacyDrawing r:id="rId4"/>
  <oleObjects>
    <mc:AlternateContent xmlns:mc="http://schemas.openxmlformats.org/markup-compatibility/2006">
      <mc:Choice Requires="x14">
        <oleObject progId="Word.Document.12" shapeId="8193" r:id="rId5">
          <objectPr defaultSize="0" autoPict="0" r:id="rId6">
            <anchor moveWithCells="1">
              <from>
                <xdr:col>0</xdr:col>
                <xdr:colOff>0</xdr:colOff>
                <xdr:row>34</xdr:row>
                <xdr:rowOff>9525</xdr:rowOff>
              </from>
              <to>
                <xdr:col>6</xdr:col>
                <xdr:colOff>0</xdr:colOff>
                <xdr:row>35</xdr:row>
                <xdr:rowOff>361950</xdr:rowOff>
              </to>
            </anchor>
          </objectPr>
        </oleObject>
      </mc:Choice>
      <mc:Fallback>
        <oleObject progId="Word.Document.12" shapeId="8193" r:id="rId5"/>
      </mc:Fallback>
    </mc:AlternateContent>
    <mc:AlternateContent xmlns:mc="http://schemas.openxmlformats.org/markup-compatibility/2006">
      <mc:Choice Requires="x14">
        <oleObject progId="Word.Document.12" shapeId="8194" r:id="rId7">
          <objectPr defaultSize="0" autoPict="0" r:id="rId6">
            <anchor moveWithCells="1">
              <from>
                <xdr:col>0</xdr:col>
                <xdr:colOff>28575</xdr:colOff>
                <xdr:row>34</xdr:row>
                <xdr:rowOff>19050</xdr:rowOff>
              </from>
              <to>
                <xdr:col>6</xdr:col>
                <xdr:colOff>28575</xdr:colOff>
                <xdr:row>35</xdr:row>
                <xdr:rowOff>371475</xdr:rowOff>
              </to>
            </anchor>
          </objectPr>
        </oleObject>
      </mc:Choice>
      <mc:Fallback>
        <oleObject progId="Word.Document.12" shapeId="8194" r:id="rId7"/>
      </mc:Fallback>
    </mc:AlternateContent>
    <mc:AlternateContent xmlns:mc="http://schemas.openxmlformats.org/markup-compatibility/2006">
      <mc:Choice Requires="x14">
        <oleObject progId="Word.Document.12" shapeId="8195" r:id="rId8">
          <objectPr defaultSize="0" autoPict="0" r:id="rId6">
            <anchor moveWithCells="1">
              <from>
                <xdr:col>0</xdr:col>
                <xdr:colOff>0</xdr:colOff>
                <xdr:row>34</xdr:row>
                <xdr:rowOff>9525</xdr:rowOff>
              </from>
              <to>
                <xdr:col>6</xdr:col>
                <xdr:colOff>0</xdr:colOff>
                <xdr:row>35</xdr:row>
                <xdr:rowOff>361950</xdr:rowOff>
              </to>
            </anchor>
          </objectPr>
        </oleObject>
      </mc:Choice>
      <mc:Fallback>
        <oleObject progId="Word.Document.12" shapeId="8195" r:id="rId8"/>
      </mc:Fallback>
    </mc:AlternateContent>
    <mc:AlternateContent xmlns:mc="http://schemas.openxmlformats.org/markup-compatibility/2006">
      <mc:Choice Requires="x14">
        <oleObject progId="Word.Document.12" shapeId="8196" r:id="rId9">
          <objectPr defaultSize="0" autoPict="0" r:id="rId6">
            <anchor moveWithCells="1">
              <from>
                <xdr:col>0</xdr:col>
                <xdr:colOff>0</xdr:colOff>
                <xdr:row>34</xdr:row>
                <xdr:rowOff>9525</xdr:rowOff>
              </from>
              <to>
                <xdr:col>6</xdr:col>
                <xdr:colOff>0</xdr:colOff>
                <xdr:row>35</xdr:row>
                <xdr:rowOff>361950</xdr:rowOff>
              </to>
            </anchor>
          </objectPr>
        </oleObject>
      </mc:Choice>
      <mc:Fallback>
        <oleObject progId="Word.Document.12" shapeId="8196" r:id="rId9"/>
      </mc:Fallback>
    </mc:AlternateContent>
    <mc:AlternateContent xmlns:mc="http://schemas.openxmlformats.org/markup-compatibility/2006">
      <mc:Choice Requires="x14">
        <oleObject progId="Word.Document.12" shapeId="8197" r:id="rId10">
          <objectPr defaultSize="0" autoPict="0" r:id="rId6">
            <anchor moveWithCells="1">
              <from>
                <xdr:col>0</xdr:col>
                <xdr:colOff>0</xdr:colOff>
                <xdr:row>34</xdr:row>
                <xdr:rowOff>9525</xdr:rowOff>
              </from>
              <to>
                <xdr:col>6</xdr:col>
                <xdr:colOff>0</xdr:colOff>
                <xdr:row>35</xdr:row>
                <xdr:rowOff>361950</xdr:rowOff>
              </to>
            </anchor>
          </objectPr>
        </oleObject>
      </mc:Choice>
      <mc:Fallback>
        <oleObject progId="Word.Document.12" shapeId="8197" r:id="rId10"/>
      </mc:Fallback>
    </mc:AlternateContent>
    <mc:AlternateContent xmlns:mc="http://schemas.openxmlformats.org/markup-compatibility/2006">
      <mc:Choice Requires="x14">
        <oleObject progId="Word.Document.12" shapeId="8198" r:id="rId11">
          <objectPr defaultSize="0" autoPict="0" r:id="rId6">
            <anchor moveWithCells="1">
              <from>
                <xdr:col>0</xdr:col>
                <xdr:colOff>0</xdr:colOff>
                <xdr:row>34</xdr:row>
                <xdr:rowOff>9525</xdr:rowOff>
              </from>
              <to>
                <xdr:col>6</xdr:col>
                <xdr:colOff>0</xdr:colOff>
                <xdr:row>35</xdr:row>
                <xdr:rowOff>361950</xdr:rowOff>
              </to>
            </anchor>
          </objectPr>
        </oleObject>
      </mc:Choice>
      <mc:Fallback>
        <oleObject progId="Word.Document.12" shapeId="8198" r:id="rId11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сайт22-24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2021-11-05T07:06:24Z</dcterms:modified>
</cp:coreProperties>
</file>