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35" windowHeight="81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<sst xmlns="http://schemas.openxmlformats.org/spreadsheetml/2006/main" count="6" uniqueCount="6">
  <si>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Дата</t>
  </si>
  <si>
    <t>Потреблено кВт/ч</t>
  </si>
  <si>
    <t>Цена за еденицу</t>
  </si>
  <si>
    <t>Сумма руб. без НДС</t>
  </si>
  <si>
    <t>Год</t>
  </si>
  <si>
    <t>О закупке потерь за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</si>
</sst>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0.000"/>
    <numFmt numFmtId="176" formatCode="#,##0.000"/>
    <numFmt numFmtId="177" formatCode="#,##0.0000"/>
    <numFmt numFmtId="178" formatCode="0.0"/>
    <numFmt numFmtId="179" formatCode="0.00000000000"/>
    <numFmt numFmtId="180" formatCode="#,##0.00000000000"/>
    <numFmt numFmtId="181" formatCode="#,##0.00000000"/>
    <numFmt numFmtId="182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11.28125" style="0" customWidth="1"/>
    <col min="3" max="3" width="17.7109375" style="0" customWidth="1"/>
    <col min="4" max="4" width="16.140625" style="0" customWidth="1"/>
    <col min="5" max="5" width="15.28125" style="0" customWidth="1"/>
  </cols>
  <sheetData>
    <row r="1" spans="2:5" ht="15">
      <c r="B1" s="14" t="s">
        <v>5</v>
      </c>
      <c r="C1" s="14"/>
      <c r="D1" s="14"/>
      <c r="E1" s="14"/>
    </row>
    <row r="3" spans="2:5" ht="30">
      <c r="B3" s="1" t="s">
        <v>0</v>
      </c>
      <c r="C3" s="1" t="s">
        <v>1</v>
      </c>
      <c r="D3" s="3" t="s">
        <v>2</v>
      </c>
      <c r="E3" s="3" t="s">
        <v>3</v>
      </c>
    </row>
    <row r="4" spans="2:5" ht="15">
      <c r="B4" s="9">
        <v>44957</v>
      </c>
      <c r="C4" s="6">
        <v>1072700</v>
      </c>
      <c r="D4" s="7">
        <v>3.82358</v>
      </c>
      <c r="E4" s="4">
        <f>C4*D4</f>
        <v>4101554.2660000003</v>
      </c>
    </row>
    <row r="5" spans="2:5" ht="15">
      <c r="B5" s="9">
        <v>44957</v>
      </c>
      <c r="C5" s="6">
        <v>127274</v>
      </c>
      <c r="D5" s="7">
        <v>3.40286</v>
      </c>
      <c r="E5" s="4">
        <f aca="true" t="shared" si="0" ref="E5:E19">C5*D5</f>
        <v>433095.60364</v>
      </c>
    </row>
    <row r="6" spans="2:5" ht="15">
      <c r="B6" s="8">
        <v>44985</v>
      </c>
      <c r="C6" s="6">
        <v>839777</v>
      </c>
      <c r="D6" s="7">
        <v>3.75423</v>
      </c>
      <c r="E6" s="4">
        <f t="shared" si="0"/>
        <v>3152716.0067100003</v>
      </c>
    </row>
    <row r="7" spans="2:5" ht="15">
      <c r="B7" s="9">
        <v>45016</v>
      </c>
      <c r="C7" s="6">
        <v>830100</v>
      </c>
      <c r="D7" s="7">
        <v>3.87287</v>
      </c>
      <c r="E7" s="4">
        <f t="shared" si="0"/>
        <v>3214869.3869999996</v>
      </c>
    </row>
    <row r="8" spans="2:5" ht="15">
      <c r="B8" s="9">
        <v>45016</v>
      </c>
      <c r="C8" s="6">
        <v>196688.089</v>
      </c>
      <c r="D8" s="7">
        <v>3.45215</v>
      </c>
      <c r="E8" s="4">
        <f t="shared" si="0"/>
        <v>678996.78644135</v>
      </c>
    </row>
    <row r="9" spans="2:5" ht="15">
      <c r="B9" s="9">
        <v>45046</v>
      </c>
      <c r="C9" s="6">
        <v>604652.476</v>
      </c>
      <c r="D9" s="7">
        <v>3.8231</v>
      </c>
      <c r="E9" s="4">
        <f t="shared" si="0"/>
        <v>2311646.8809956</v>
      </c>
    </row>
    <row r="10" spans="2:5" ht="15">
      <c r="B10" s="8">
        <v>45077</v>
      </c>
      <c r="C10" s="6">
        <v>587400</v>
      </c>
      <c r="D10" s="7">
        <v>3.82602</v>
      </c>
      <c r="E10" s="4">
        <f t="shared" si="0"/>
        <v>2247404.148</v>
      </c>
    </row>
    <row r="11" spans="2:5" ht="15">
      <c r="B11" s="8">
        <v>45077</v>
      </c>
      <c r="C11" s="6">
        <v>212773.631</v>
      </c>
      <c r="D11" s="7">
        <v>3.4053</v>
      </c>
      <c r="E11" s="4">
        <f t="shared" si="0"/>
        <v>724558.0456443</v>
      </c>
    </row>
    <row r="12" spans="2:5" ht="15">
      <c r="B12" s="8">
        <v>45107</v>
      </c>
      <c r="C12" s="6">
        <v>235166.678</v>
      </c>
      <c r="D12" s="7">
        <v>3.52729</v>
      </c>
      <c r="E12" s="4">
        <f t="shared" si="0"/>
        <v>829501.07164262</v>
      </c>
    </row>
    <row r="13" spans="2:5" ht="15">
      <c r="B13" s="8">
        <v>45138</v>
      </c>
      <c r="C13" s="6">
        <v>242509.924</v>
      </c>
      <c r="D13" s="7">
        <v>3.42577</v>
      </c>
      <c r="E13" s="4">
        <f t="shared" si="0"/>
        <v>830783.22234148</v>
      </c>
    </row>
    <row r="14" spans="2:5" ht="15">
      <c r="B14" s="8">
        <v>45169</v>
      </c>
      <c r="C14" s="6">
        <v>237893.902</v>
      </c>
      <c r="D14" s="7">
        <v>3.59784</v>
      </c>
      <c r="E14" s="4">
        <f t="shared" si="0"/>
        <v>855904.19637168</v>
      </c>
    </row>
    <row r="15" spans="2:5" ht="15">
      <c r="B15" s="8">
        <v>45199</v>
      </c>
      <c r="C15" s="6">
        <v>526259.829</v>
      </c>
      <c r="D15" s="7">
        <v>3.68399</v>
      </c>
      <c r="E15" s="4">
        <f t="shared" si="0"/>
        <v>1938735.9474377101</v>
      </c>
    </row>
    <row r="16" spans="2:5" ht="15">
      <c r="B16" s="8">
        <v>45230</v>
      </c>
      <c r="C16" s="2">
        <v>685058.424</v>
      </c>
      <c r="D16" s="5">
        <v>3.60553</v>
      </c>
      <c r="E16" s="4">
        <f t="shared" si="0"/>
        <v>2469998.69948472</v>
      </c>
    </row>
    <row r="17" spans="2:5" ht="15">
      <c r="B17" s="9">
        <v>45260</v>
      </c>
      <c r="C17" s="11">
        <v>855600</v>
      </c>
      <c r="D17" s="10">
        <v>3.50649</v>
      </c>
      <c r="E17" s="4">
        <f t="shared" si="0"/>
        <v>3000152.844</v>
      </c>
    </row>
    <row r="18" spans="2:5" ht="15">
      <c r="B18" s="9">
        <v>45260</v>
      </c>
      <c r="C18" s="11">
        <v>23591.327</v>
      </c>
      <c r="D18" s="10">
        <v>3.08577</v>
      </c>
      <c r="E18" s="4">
        <f t="shared" si="0"/>
        <v>72797.40911679</v>
      </c>
    </row>
    <row r="19" spans="2:5" ht="15">
      <c r="B19" s="9">
        <v>45291</v>
      </c>
      <c r="C19" s="11">
        <v>1028032.762</v>
      </c>
      <c r="D19" s="10">
        <v>3.56023</v>
      </c>
      <c r="E19" s="4">
        <f t="shared" si="0"/>
        <v>3660033.0802552598</v>
      </c>
    </row>
    <row r="20" spans="2:5" ht="15">
      <c r="B20" s="13" t="s">
        <v>4</v>
      </c>
      <c r="C20" s="11">
        <f>SUM(C4:C19)</f>
        <v>8305478.041999999</v>
      </c>
      <c r="D20" s="10">
        <f>E20/C20</f>
        <v>3.67501394148909</v>
      </c>
      <c r="E20" s="12">
        <f>SUM(E4:E19)</f>
        <v>30522747.59508151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133</cp:lastModifiedBy>
  <dcterms:created xsi:type="dcterms:W3CDTF">2013-05-22T05:07:05Z</dcterms:created>
  <dcterms:modified xsi:type="dcterms:W3CDTF">2024-02-12T05:12:35Z</dcterms:modified>
  <cp:category/>
  <cp:version/>
  <cp:contentType/>
  <cp:contentStatus/>
</cp:coreProperties>
</file>