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35" windowHeight="81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<sst xmlns="http://schemas.openxmlformats.org/spreadsheetml/2006/main" count="6" uniqueCount="6">
  <si>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Дата</t>
  </si>
  <si>
    <t>Потреблено кВт/ч</t>
  </si>
  <si>
    <t>Цена за еденицу</t>
  </si>
  <si>
    <t>Сумма руб. без НДС</t>
  </si>
  <si>
    <t>Год</t>
  </si>
  <si>
    <t>О закупке потерь за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</si>
</sst>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0"/>
    <numFmt numFmtId="174" formatCode="#,##0.000"/>
    <numFmt numFmtId="175" formatCode="#,##0.0000"/>
    <numFmt numFmtId="176" formatCode="0.0"/>
    <numFmt numFmtId="177" formatCode="0.00000000000"/>
    <numFmt numFmtId="178" formatCode="#,##0.00000000000"/>
    <numFmt numFmtId="179" formatCode="#,##0.00000000"/>
    <numFmt numFmtId="180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11.28125" style="0" customWidth="1"/>
    <col min="3" max="3" width="17.7109375" style="0" customWidth="1"/>
    <col min="4" max="4" width="16.140625" style="0" customWidth="1"/>
    <col min="5" max="5" width="15.28125" style="0" customWidth="1"/>
  </cols>
  <sheetData>
    <row r="1" spans="2:5" ht="15">
      <c r="B1" s="14" t="s">
        <v>5</v>
      </c>
      <c r="C1" s="14"/>
      <c r="D1" s="14"/>
      <c r="E1" s="14"/>
    </row>
    <row r="3" spans="2:5" ht="30">
      <c r="B3" s="1" t="s">
        <v>0</v>
      </c>
      <c r="C3" s="1" t="s">
        <v>1</v>
      </c>
      <c r="D3" s="3" t="s">
        <v>2</v>
      </c>
      <c r="E3" s="3" t="s">
        <v>3</v>
      </c>
    </row>
    <row r="4" spans="2:5" ht="15">
      <c r="B4" s="9">
        <v>44592</v>
      </c>
      <c r="C4" s="6">
        <v>1047100</v>
      </c>
      <c r="D4" s="7">
        <v>2.58412</v>
      </c>
      <c r="E4" s="4">
        <f>C4*D4</f>
        <v>2705832.052</v>
      </c>
    </row>
    <row r="5" spans="2:5" ht="15">
      <c r="B5" s="9">
        <v>44592</v>
      </c>
      <c r="C5" s="6">
        <v>175752</v>
      </c>
      <c r="D5" s="7">
        <v>2.21768</v>
      </c>
      <c r="E5" s="4">
        <f aca="true" t="shared" si="0" ref="E5:E18">C5*D5</f>
        <v>389761.69536</v>
      </c>
    </row>
    <row r="6" spans="2:5" ht="15">
      <c r="B6" s="8">
        <v>44620</v>
      </c>
      <c r="C6" s="6">
        <v>798867</v>
      </c>
      <c r="D6" s="7">
        <v>2.78642</v>
      </c>
      <c r="E6" s="4">
        <f t="shared" si="0"/>
        <v>2225978.98614</v>
      </c>
    </row>
    <row r="7" spans="2:5" ht="15">
      <c r="B7" s="9">
        <v>44651</v>
      </c>
      <c r="C7" s="6">
        <v>835200</v>
      </c>
      <c r="D7" s="7">
        <v>2.71699</v>
      </c>
      <c r="E7" s="4">
        <f t="shared" si="0"/>
        <v>2269230.048</v>
      </c>
    </row>
    <row r="8" spans="2:5" ht="15">
      <c r="B8" s="9">
        <v>44651</v>
      </c>
      <c r="C8" s="6">
        <v>13290</v>
      </c>
      <c r="D8" s="7">
        <v>2.35055</v>
      </c>
      <c r="E8" s="4">
        <f t="shared" si="0"/>
        <v>31238.809500000003</v>
      </c>
    </row>
    <row r="9" spans="2:5" ht="15">
      <c r="B9" s="9">
        <v>44681</v>
      </c>
      <c r="C9" s="6">
        <v>654713</v>
      </c>
      <c r="D9" s="7">
        <v>2.78619</v>
      </c>
      <c r="E9" s="4">
        <f t="shared" si="0"/>
        <v>1824154.81347</v>
      </c>
    </row>
    <row r="10" spans="2:5" ht="15">
      <c r="B10" s="8">
        <v>44712</v>
      </c>
      <c r="C10" s="6">
        <v>486918</v>
      </c>
      <c r="D10" s="7">
        <v>2.75938</v>
      </c>
      <c r="E10" s="4">
        <f t="shared" si="0"/>
        <v>1343591.7908400001</v>
      </c>
    </row>
    <row r="11" spans="2:5" ht="15">
      <c r="B11" s="8">
        <v>44742</v>
      </c>
      <c r="C11" s="6">
        <v>305107</v>
      </c>
      <c r="D11" s="7">
        <v>2.47681</v>
      </c>
      <c r="E11" s="4">
        <f t="shared" si="0"/>
        <v>755692.06867</v>
      </c>
    </row>
    <row r="12" spans="2:5" ht="15">
      <c r="B12" s="8">
        <v>44773</v>
      </c>
      <c r="C12" s="6">
        <v>119957</v>
      </c>
      <c r="D12" s="7">
        <v>2.5389</v>
      </c>
      <c r="E12" s="4">
        <f t="shared" si="0"/>
        <v>304558.8273</v>
      </c>
    </row>
    <row r="13" spans="2:5" ht="15">
      <c r="B13" s="8">
        <v>44804</v>
      </c>
      <c r="C13" s="6">
        <v>330411</v>
      </c>
      <c r="D13" s="7">
        <v>2.61464</v>
      </c>
      <c r="E13" s="4">
        <f t="shared" si="0"/>
        <v>863905.81704</v>
      </c>
    </row>
    <row r="14" spans="2:5" ht="15">
      <c r="B14" s="8">
        <v>44834</v>
      </c>
      <c r="C14" s="6">
        <v>407563</v>
      </c>
      <c r="D14" s="7">
        <v>2.74884</v>
      </c>
      <c r="E14" s="4">
        <f t="shared" si="0"/>
        <v>1120325.47692</v>
      </c>
    </row>
    <row r="15" spans="2:5" ht="15">
      <c r="B15" s="8">
        <v>44865</v>
      </c>
      <c r="C15" s="2">
        <v>552642</v>
      </c>
      <c r="D15" s="5">
        <v>2.64271</v>
      </c>
      <c r="E15" s="4">
        <f t="shared" si="0"/>
        <v>1460472.53982</v>
      </c>
    </row>
    <row r="16" spans="2:5" ht="15">
      <c r="B16" s="9">
        <v>44895</v>
      </c>
      <c r="C16" s="11">
        <v>755643</v>
      </c>
      <c r="D16" s="10">
        <v>2.86161</v>
      </c>
      <c r="E16" s="4">
        <f t="shared" si="0"/>
        <v>2162355.5652300003</v>
      </c>
    </row>
    <row r="17" spans="2:5" ht="15">
      <c r="B17" s="9">
        <v>44926</v>
      </c>
      <c r="C17" s="11">
        <v>996100</v>
      </c>
      <c r="D17" s="10">
        <v>2.86631</v>
      </c>
      <c r="E17" s="4">
        <f t="shared" si="0"/>
        <v>2855131.391</v>
      </c>
    </row>
    <row r="18" spans="2:5" ht="15">
      <c r="B18" s="9">
        <v>44926</v>
      </c>
      <c r="C18" s="11">
        <v>87066</v>
      </c>
      <c r="D18" s="10">
        <v>2.44559</v>
      </c>
      <c r="E18" s="4">
        <f t="shared" si="0"/>
        <v>212927.73894</v>
      </c>
    </row>
    <row r="19" spans="2:5" ht="15">
      <c r="B19" s="13" t="s">
        <v>4</v>
      </c>
      <c r="C19" s="11">
        <f>SUM(C4:C18)</f>
        <v>7566329</v>
      </c>
      <c r="D19" s="10">
        <f>E19/C19</f>
        <v>2.7126969525419793</v>
      </c>
      <c r="E19" s="12">
        <f>SUM(E4:E18)</f>
        <v>20525157.62023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132</cp:lastModifiedBy>
  <dcterms:created xsi:type="dcterms:W3CDTF">2013-05-22T05:07:05Z</dcterms:created>
  <dcterms:modified xsi:type="dcterms:W3CDTF">2023-04-26T05:59:39Z</dcterms:modified>
  <cp:category/>
  <cp:version/>
  <cp:contentType/>
  <cp:contentStatus/>
</cp:coreProperties>
</file>