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8-2018" sheetId="19" r:id="rId1"/>
  </sheets>
  <definedNames>
    <definedName name="_xlnm.Print_Titles" localSheetId="0">'Приложение 8-2018'!$11:$13</definedName>
  </definedNames>
  <calcPr calcId="124519"/>
</workbook>
</file>

<file path=xl/calcChain.xml><?xml version="1.0" encoding="utf-8"?>
<calcChain xmlns="http://schemas.openxmlformats.org/spreadsheetml/2006/main">
  <c r="H59" i="19"/>
  <c r="J59"/>
  <c r="F59"/>
  <c r="H38"/>
  <c r="J38"/>
  <c r="F38"/>
</calcChain>
</file>

<file path=xl/sharedStrings.xml><?xml version="1.0" encoding="utf-8"?>
<sst xmlns="http://schemas.openxmlformats.org/spreadsheetml/2006/main" count="115" uniqueCount="95">
  <si>
    <t>к приказу управления</t>
  </si>
  <si>
    <t>государственного регулирования</t>
  </si>
  <si>
    <t>цен и тарифов Амурской области</t>
  </si>
  <si>
    <t>тыс. куб.м.</t>
  </si>
  <si>
    <t>%</t>
  </si>
  <si>
    <t>МП</t>
  </si>
  <si>
    <t>от 31 марта 2014 г. № 45-пр/э</t>
  </si>
  <si>
    <t>2.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</si>
  <si>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тыс.кВтч</t>
  </si>
  <si>
    <t>тыс.руб.</t>
  </si>
  <si>
    <t>тыс.Гкал</t>
  </si>
  <si>
    <t>3. Целевые показатели, отражающие динамику изменения фактического объема потерь электрической энергии</t>
  </si>
  <si>
    <t>Целевой показатель энергосбережения и повышения энергоэффективности</t>
  </si>
  <si>
    <t>Общие мероприятия по энергосбережению и повышению энергетической эффективности для достижения целевого показателя</t>
  </si>
  <si>
    <t>Годовая экономия ТЭР (план)</t>
  </si>
  <si>
    <t>Годовая экономия ТЭР (факт)</t>
  </si>
  <si>
    <t>Наименование показателя</t>
  </si>
  <si>
    <t>значение</t>
  </si>
  <si>
    <t>Итого по мероприятиям</t>
  </si>
  <si>
    <t>2.1.1. Оптимизация режимов потребления энергоресурсов (электроэнергия)</t>
  </si>
  <si>
    <t>2.1.2. Прочие мероприятия</t>
  </si>
  <si>
    <t>3.1.4. Реконструкция и модернизация энергетических установок</t>
  </si>
  <si>
    <t>ИТОГО ЗА ГОД</t>
  </si>
  <si>
    <t>Х</t>
  </si>
  <si>
    <t>(наименование организации)</t>
  </si>
  <si>
    <t>ед. из.</t>
  </si>
  <si>
    <t>Значение показателя</t>
  </si>
  <si>
    <t>Наименование мероприятия</t>
  </si>
  <si>
    <t>Затраты на мероприятие тыс. руб.</t>
  </si>
  <si>
    <t xml:space="preserve">в натуральном выражении </t>
  </si>
  <si>
    <t>экономический эффект тыс. руб.</t>
  </si>
  <si>
    <t>1.Общие целевые показатели в области энергосбережения и повышения энергетической эффективности</t>
  </si>
  <si>
    <t>1.1. Доля объемов электрической энергии, расчеты за которую осуществляются с использованием приборов учета в общем объеме потребляемой электрической энергии</t>
  </si>
  <si>
    <t xml:space="preserve">1.1.1. Мероприятия по оснащению средствами коммерческого учета электрической энергии предприятия   </t>
  </si>
  <si>
    <t>1.1.1.1 в том числе ... (заполняется организацией)</t>
  </si>
  <si>
    <t>1.1.2 Прочие мероприятия</t>
  </si>
  <si>
    <t>1.2. Доля объемов тепловой энергии, расчеты за которую осуществляются с использованием приборов учета в общем объеме потребляемой тепловой энергии</t>
  </si>
  <si>
    <t xml:space="preserve">1.2.1.  Мероприятия по оснащению средствами коммерческого  учета тепловой энергии предприятия </t>
  </si>
  <si>
    <t>1.2.1.1 в том числе ... (заполняется организацией)</t>
  </si>
  <si>
    <t>1.2.2 Прочие мероприятия</t>
  </si>
  <si>
    <t>1.3. Доля объемов воды, расчеты за которую осуществляются с использованием приборов учета в общем объеме потребляемой воды</t>
  </si>
  <si>
    <t xml:space="preserve">1.3.1.  Мероприятия по оснащению средствами коммерческого  учета воды  предприятия </t>
  </si>
  <si>
    <t>1.3.1.1 в том числе ... (заполняется организацией)</t>
  </si>
  <si>
    <t>1.3.2 Прочие мероприятия</t>
  </si>
  <si>
    <t>2.1. Экономия электрической энергии в натуральном и стоимостном выражении</t>
  </si>
  <si>
    <t>2.1.1.1. Оптимизация режимов потребления энергоресурсов  (электроэнергия на собственные нужды)</t>
  </si>
  <si>
    <t>2.1.1.1.1. в том числе … (заполняется организацией)</t>
  </si>
  <si>
    <t>2.1.1.2. Оптимизация режимов потребления энергоресурсов  (электроэнергия на хознужды)</t>
  </si>
  <si>
    <t>2.1.1.2.1. в том числе …(заполняется организацией)</t>
  </si>
  <si>
    <t>2.2. Экономия тепловой энергии в натуральном и стоимостном выражении</t>
  </si>
  <si>
    <t>2.2.1. Оптимизация режимов потребления энергоресурсов (тепловая энергия)</t>
  </si>
  <si>
    <t>2.2.2. Прочие мероприятия</t>
  </si>
  <si>
    <t>2.3. Экономии воды в натуральном и стоимостном выражении</t>
  </si>
  <si>
    <t>2.3.1. Оптимизация режимов потребления энергоресурсов (вода)</t>
  </si>
  <si>
    <t>2.3.1.1. в том числе … (заполняется организацией)</t>
  </si>
  <si>
    <t>2.3.2. Прочие мероприятия</t>
  </si>
  <si>
    <t>3.1. Динамика изменения фактического объема потерь электрической энергии при ее передаче по распределительным сетям (% к отпуску в сеть)</t>
  </si>
  <si>
    <t>3.1.1. Организационные мероприятия</t>
  </si>
  <si>
    <t>3.1.1.1. в том числе … (заполняется организацией)</t>
  </si>
  <si>
    <t>3.1.2. Совершенствование технологических процессов</t>
  </si>
  <si>
    <t>3.1.2.1. в том числе … (заполняется организацией)</t>
  </si>
  <si>
    <t>3.1.3.  Совершенствование схем электроснабжения</t>
  </si>
  <si>
    <t>3.1.3.1. в том числе … (заполняется организацией)</t>
  </si>
  <si>
    <t>3.1.5. Внедрение новых технологий и оборудования</t>
  </si>
  <si>
    <t>3.1.5.1. в том числе … (заполняется организацией)</t>
  </si>
  <si>
    <t>3.1.6. Совершенствование средств и систем учета энергоресурсов</t>
  </si>
  <si>
    <t>3.1.6.1. в том числе … (заполняется организацией)</t>
  </si>
  <si>
    <t>ФИО</t>
  </si>
  <si>
    <t xml:space="preserve">         подпись</t>
  </si>
  <si>
    <t xml:space="preserve"> </t>
  </si>
  <si>
    <r>
      <t xml:space="preserve">Телефон: </t>
    </r>
    <r>
      <rPr>
        <u/>
        <sz val="9"/>
        <rFont val="Times New Roman"/>
        <family val="1"/>
        <charset val="204"/>
      </rPr>
      <t>(41656) 57-407 факс: 4-80-11</t>
    </r>
  </si>
  <si>
    <r>
      <t xml:space="preserve">Исполнитель:  </t>
    </r>
    <r>
      <rPr>
        <u/>
        <sz val="9"/>
        <rFont val="Times New Roman"/>
        <family val="1"/>
        <charset val="204"/>
      </rPr>
      <t>ПТО  ООО РЭС</t>
    </r>
  </si>
  <si>
    <r>
      <t>/</t>
    </r>
    <r>
      <rPr>
        <u/>
        <sz val="12"/>
        <rFont val="Times New Roman"/>
        <family val="1"/>
        <charset val="204"/>
      </rPr>
      <t xml:space="preserve">В.Г. Парфенов </t>
    </r>
    <r>
      <rPr>
        <sz val="12"/>
        <rFont val="Times New Roman"/>
        <family val="1"/>
        <charset val="204"/>
      </rPr>
      <t>/</t>
    </r>
  </si>
  <si>
    <t>Руководитель__________________________</t>
  </si>
  <si>
    <t>Отчетный год реализации программы</t>
  </si>
  <si>
    <t>Приложение 8</t>
  </si>
  <si>
    <t xml:space="preserve">Отчет о фактическом исполнении обязательных мероприятий по энергосбережению и повышению энергетической эффективности, необходимых для достижения целевых показателей, установленных Программой энергосбережения и повышения энергетической эффективности сетевой организации, оказывающей услуги по передаче электрической энергии  на территории Амурской области                     </t>
  </si>
  <si>
    <r>
      <rPr>
        <b/>
        <sz val="11"/>
        <rFont val="Times New Roman"/>
        <family val="1"/>
        <charset val="204"/>
      </rPr>
      <t xml:space="preserve">Примечания </t>
    </r>
    <r>
      <rPr>
        <sz val="11"/>
        <rFont val="Times New Roman"/>
        <family val="1"/>
        <charset val="204"/>
      </rPr>
      <t xml:space="preserve">                                      (обосновывающие отклонение факта от плана)</t>
    </r>
  </si>
  <si>
    <t>план</t>
  </si>
  <si>
    <t>факт</t>
  </si>
  <si>
    <t>2.2.1.1. в том числе … (заполняется организацией)</t>
  </si>
  <si>
    <t>3.1.7 Прочие мероприятия</t>
  </si>
  <si>
    <t>"_____"____________20____ г</t>
  </si>
  <si>
    <r>
      <t>3.1.4.1. в том числе :</t>
    </r>
    <r>
      <rPr>
        <b/>
        <sz val="8"/>
        <color theme="1"/>
        <rFont val="Cambria"/>
        <family val="1"/>
        <charset val="204"/>
        <scheme val="major"/>
      </rPr>
      <t xml:space="preserve"> Реконструкция воздушной линии 10 кв. Ф-22 от оп. №65 до КТП-№№2,4,5 в поселке Первомайском                                                                 -замена деревянных опор на ж.б. опоры-43 шт.,                                                                   -замена голого провода А-50 на изолированный провод СИП3 1*50 -3,245 км.</t>
    </r>
  </si>
  <si>
    <r>
      <t xml:space="preserve">3.1.4.2. в том числе           </t>
    </r>
    <r>
      <rPr>
        <b/>
        <sz val="8"/>
        <color theme="1"/>
        <rFont val="Cambria"/>
        <family val="1"/>
        <charset val="204"/>
        <scheme val="major"/>
      </rPr>
      <t>Реконструкция воздушной линии 10 кВ. Ф-19 от ПС-220/35/10 кВ. в поселке Юктали до поселка Усть-Нюкжа для электроснабжения поселка Усть-Нюкжа.</t>
    </r>
  </si>
  <si>
    <r>
      <t xml:space="preserve">3.1.4.3. в том числе           </t>
    </r>
    <r>
      <rPr>
        <b/>
        <sz val="8"/>
        <color theme="1"/>
        <rFont val="Cambria"/>
        <family val="1"/>
        <charset val="204"/>
        <scheme val="major"/>
      </rPr>
      <t>Реконструкция воздушных вводов в задния с заменой голого провода на изолированый самонесущий провод СИП: 172 ввода, 4,494 км в поселке Усть-Нюкжа.</t>
    </r>
  </si>
  <si>
    <t xml:space="preserve">3.1.6.2. в том числе замена эл. Счётчиков:         Монтаж, наладка 2 систем АСКУЭ ,до 40 каналов на систему, по фидерно на КТП-№№4,5 в поселке Первомайский                     </t>
  </si>
  <si>
    <t>кВт/час</t>
  </si>
  <si>
    <t>ООО "Районные электрические сети" г. Тында за 2018 год</t>
  </si>
  <si>
    <t>4. Целевые показатели, отражающие долю использования осветительных устройств с использованием светодиодов в общем объеме используемых осветительных устройств</t>
  </si>
  <si>
    <t>4.1. Доля использования осветительных устройств с использованием светодиодов в общем объеме используемых осветительных устройств</t>
  </si>
  <si>
    <t>4.1.1 Мероприятия по оснащению осветительными устройствами с использованием светодиодов</t>
  </si>
  <si>
    <t>4.1.2 Прочие мероприятия</t>
  </si>
  <si>
    <r>
      <t xml:space="preserve">4.1.1.1 в том числе </t>
    </r>
    <r>
      <rPr>
        <b/>
        <sz val="9"/>
        <rFont val="Times New Roman"/>
        <family val="1"/>
        <charset val="204"/>
      </rPr>
      <t>замена ламп накаливания, люминисцентных и ртутных на светодиодные лампы</t>
    </r>
  </si>
  <si>
    <t>кВт/ч</t>
  </si>
</sst>
</file>

<file path=xl/styles.xml><?xml version="1.0" encoding="utf-8"?>
<styleSheet xmlns="http://schemas.openxmlformats.org/spreadsheetml/2006/main">
  <numFmts count="1">
    <numFmt numFmtId="164" formatCode="0.000"/>
  </numFmts>
  <fonts count="26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9"/>
      <name val="Times New Roman"/>
      <family val="1"/>
    </font>
    <font>
      <u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7" fillId="0" borderId="0"/>
    <xf numFmtId="0" fontId="10" fillId="0" borderId="0"/>
    <xf numFmtId="0" fontId="10" fillId="0" borderId="0"/>
  </cellStyleXfs>
  <cellXfs count="102">
    <xf numFmtId="0" fontId="0" fillId="0" borderId="0" xfId="0"/>
    <xf numFmtId="0" fontId="5" fillId="0" borderId="0" xfId="1" applyFont="1"/>
    <xf numFmtId="0" fontId="4" fillId="0" borderId="0" xfId="1"/>
    <xf numFmtId="0" fontId="4" fillId="0" borderId="0" xfId="1" applyAlignment="1">
      <alignment vertical="center"/>
    </xf>
    <xf numFmtId="0" fontId="6" fillId="0" borderId="0" xfId="1" applyFont="1" applyFill="1" applyAlignment="1">
      <alignment horizontal="left"/>
    </xf>
    <xf numFmtId="0" fontId="5" fillId="0" borderId="0" xfId="1" applyFont="1" applyFill="1"/>
    <xf numFmtId="0" fontId="6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4" fillId="0" borderId="0" xfId="1" applyBorder="1"/>
    <xf numFmtId="0" fontId="4" fillId="0" borderId="0" xfId="1" applyAlignment="1">
      <alignment vertical="top"/>
    </xf>
    <xf numFmtId="0" fontId="5" fillId="0" borderId="0" xfId="1" applyFont="1" applyAlignment="1">
      <alignment vertical="top"/>
    </xf>
    <xf numFmtId="0" fontId="6" fillId="0" borderId="0" xfId="1" applyFont="1" applyFill="1" applyAlignment="1">
      <alignment horizontal="right"/>
    </xf>
    <xf numFmtId="0" fontId="16" fillId="0" borderId="1" xfId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49" fontId="18" fillId="0" borderId="1" xfId="2" applyNumberFormat="1" applyFont="1" applyFill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>
      <alignment horizontal="center" wrapText="1"/>
    </xf>
    <xf numFmtId="0" fontId="9" fillId="0" borderId="1" xfId="1" applyFont="1" applyBorder="1" applyAlignment="1">
      <alignment wrapText="1"/>
    </xf>
    <xf numFmtId="0" fontId="16" fillId="0" borderId="1" xfId="2" applyFont="1" applyBorder="1" applyAlignment="1">
      <alignment vertical="top" wrapText="1"/>
    </xf>
    <xf numFmtId="0" fontId="4" fillId="0" borderId="1" xfId="1" applyBorder="1"/>
    <xf numFmtId="49" fontId="9" fillId="0" borderId="1" xfId="2" applyNumberFormat="1" applyFont="1" applyFill="1" applyBorder="1" applyAlignment="1" applyProtection="1">
      <alignment horizontal="left" vertical="top" wrapText="1"/>
      <protection locked="0"/>
    </xf>
    <xf numFmtId="0" fontId="6" fillId="0" borderId="0" xfId="1" applyFont="1" applyBorder="1"/>
    <xf numFmtId="0" fontId="6" fillId="0" borderId="0" xfId="1" applyFont="1" applyAlignment="1"/>
    <xf numFmtId="0" fontId="6" fillId="0" borderId="0" xfId="1" applyFont="1" applyBorder="1" applyAlignment="1">
      <alignment vertical="center"/>
    </xf>
    <xf numFmtId="0" fontId="9" fillId="0" borderId="0" xfId="3" applyFont="1"/>
    <xf numFmtId="0" fontId="6" fillId="0" borderId="0" xfId="3" applyFont="1"/>
    <xf numFmtId="0" fontId="20" fillId="0" borderId="0" xfId="3" applyFont="1" applyAlignment="1">
      <alignment horizontal="center"/>
    </xf>
    <xf numFmtId="0" fontId="16" fillId="0" borderId="1" xfId="2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21" fillId="0" borderId="0" xfId="3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1" applyBorder="1" applyAlignment="1"/>
    <xf numFmtId="0" fontId="5" fillId="0" borderId="1" xfId="1" applyFont="1" applyBorder="1" applyAlignment="1">
      <alignment horizontal="center" vertical="top"/>
    </xf>
    <xf numFmtId="0" fontId="24" fillId="0" borderId="1" xfId="1" applyFont="1" applyBorder="1"/>
    <xf numFmtId="0" fontId="24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Border="1" applyAlignment="1">
      <alignment vertical="top"/>
    </xf>
    <xf numFmtId="0" fontId="9" fillId="0" borderId="1" xfId="1" applyFont="1" applyBorder="1" applyAlignment="1">
      <alignment horizontal="center" vertical="center" wrapText="1"/>
    </xf>
    <xf numFmtId="0" fontId="11" fillId="0" borderId="1" xfId="1" applyFont="1" applyBorder="1" applyAlignment="1"/>
    <xf numFmtId="0" fontId="6" fillId="0" borderId="0" xfId="1" applyFont="1" applyAlignment="1">
      <alignment horizontal="left"/>
    </xf>
    <xf numFmtId="0" fontId="6" fillId="0" borderId="0" xfId="3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wrapText="1"/>
    </xf>
    <xf numFmtId="2" fontId="9" fillId="0" borderId="1" xfId="1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top" wrapText="1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 vertical="center" wrapText="1"/>
    </xf>
    <xf numFmtId="0" fontId="4" fillId="0" borderId="0" xfId="1" applyAlignment="1"/>
    <xf numFmtId="0" fontId="4" fillId="0" borderId="0" xfId="1" applyAlignment="1">
      <alignment horizontal="center"/>
    </xf>
    <xf numFmtId="0" fontId="5" fillId="0" borderId="0" xfId="1" applyFont="1" applyAlignment="1">
      <alignment horizontal="center" vertical="top"/>
    </xf>
    <xf numFmtId="0" fontId="9" fillId="0" borderId="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12" fillId="0" borderId="0" xfId="1" applyFont="1" applyBorder="1" applyAlignment="1"/>
    <xf numFmtId="0" fontId="15" fillId="0" borderId="1" xfId="1" applyFont="1" applyBorder="1" applyAlignment="1">
      <alignment vertical="top" wrapText="1"/>
    </xf>
    <xf numFmtId="0" fontId="4" fillId="0" borderId="1" xfId="1" applyBorder="1" applyAlignment="1">
      <alignment vertical="top"/>
    </xf>
    <xf numFmtId="49" fontId="9" fillId="0" borderId="1" xfId="1" applyNumberFormat="1" applyFont="1" applyFill="1" applyBorder="1" applyAlignment="1">
      <alignment horizontal="center" vertical="center" wrapText="1"/>
    </xf>
    <xf numFmtId="49" fontId="16" fillId="0" borderId="3" xfId="1" applyNumberFormat="1" applyFont="1" applyFill="1" applyBorder="1" applyAlignment="1">
      <alignment horizontal="left" vertical="center" wrapText="1"/>
    </xf>
    <xf numFmtId="49" fontId="16" fillId="0" borderId="5" xfId="1" applyNumberFormat="1" applyFont="1" applyFill="1" applyBorder="1" applyAlignment="1">
      <alignment horizontal="left" vertical="center" wrapText="1"/>
    </xf>
    <xf numFmtId="49" fontId="16" fillId="0" borderId="7" xfId="1" applyNumberFormat="1" applyFont="1" applyFill="1" applyBorder="1" applyAlignment="1">
      <alignment horizontal="left" vertical="center" wrapText="1"/>
    </xf>
    <xf numFmtId="0" fontId="9" fillId="0" borderId="0" xfId="3" applyFont="1" applyAlignment="1">
      <alignment horizontal="center"/>
    </xf>
    <xf numFmtId="0" fontId="14" fillId="0" borderId="1" xfId="1" applyFont="1" applyBorder="1" applyAlignment="1">
      <alignment horizontal="left" vertical="top" wrapText="1"/>
    </xf>
    <xf numFmtId="0" fontId="23" fillId="0" borderId="1" xfId="1" applyFont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0" fontId="23" fillId="0" borderId="4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/>
    </xf>
    <xf numFmtId="0" fontId="4" fillId="0" borderId="1" xfId="1" applyBorder="1" applyAlignment="1">
      <alignment horizontal="center" wrapText="1"/>
    </xf>
    <xf numFmtId="0" fontId="4" fillId="0" borderId="1" xfId="1" applyBorder="1" applyAlignment="1">
      <alignment horizontal="center" vertical="top" wrapText="1"/>
    </xf>
    <xf numFmtId="0" fontId="6" fillId="0" borderId="0" xfId="1" applyFont="1" applyAlignment="1">
      <alignment horizontal="left"/>
    </xf>
    <xf numFmtId="0" fontId="4" fillId="0" borderId="1" xfId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2 2 2" xfId="4"/>
    <cellStyle name="Обычный_Энергосбережение на  2009г. ПЭС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topLeftCell="B1" zoomScale="90" zoomScaleNormal="90" workbookViewId="0">
      <pane ySplit="13" topLeftCell="A14" activePane="bottomLeft" state="frozen"/>
      <selection pane="bottomLeft" activeCell="E73" sqref="E73"/>
    </sheetView>
  </sheetViews>
  <sheetFormatPr defaultRowHeight="12.75"/>
  <cols>
    <col min="1" max="1" width="1" style="9" customWidth="1"/>
    <col min="2" max="2" width="21.85546875" style="10" customWidth="1"/>
    <col min="3" max="3" width="8.140625" style="10" customWidth="1"/>
    <col min="4" max="4" width="9.7109375" style="10" customWidth="1"/>
    <col min="5" max="5" width="36.5703125" style="10" customWidth="1"/>
    <col min="6" max="6" width="12.28515625" style="2" customWidth="1"/>
    <col min="7" max="7" width="12" style="2" customWidth="1"/>
    <col min="8" max="8" width="8.28515625" style="2" customWidth="1"/>
    <col min="9" max="9" width="7.85546875" style="2" customWidth="1"/>
    <col min="10" max="10" width="12.5703125" style="2" customWidth="1"/>
    <col min="11" max="11" width="8.140625" style="2" customWidth="1"/>
    <col min="12" max="12" width="7.5703125" style="2" customWidth="1"/>
    <col min="13" max="13" width="12.5703125" style="2" customWidth="1"/>
    <col min="14" max="14" width="29.85546875" style="2" customWidth="1"/>
    <col min="15" max="16384" width="9.140625" style="2"/>
  </cols>
  <sheetData>
    <row r="1" spans="1:14" ht="15.75">
      <c r="E1" s="11"/>
      <c r="F1" s="39"/>
      <c r="G1" s="39"/>
      <c r="L1" s="97" t="s">
        <v>75</v>
      </c>
      <c r="M1" s="97"/>
      <c r="N1" s="8"/>
    </row>
    <row r="2" spans="1:14" ht="15.75">
      <c r="F2" s="1"/>
      <c r="G2" s="1"/>
      <c r="L2" s="45" t="s">
        <v>0</v>
      </c>
      <c r="M2" s="1"/>
      <c r="N2" s="8"/>
    </row>
    <row r="3" spans="1:14" ht="15.75">
      <c r="F3" s="1"/>
      <c r="G3" s="1"/>
      <c r="L3" s="45" t="s">
        <v>1</v>
      </c>
      <c r="M3" s="1"/>
      <c r="N3" s="8"/>
    </row>
    <row r="4" spans="1:14" ht="15.75">
      <c r="F4" s="1"/>
      <c r="G4" s="1"/>
      <c r="L4" s="45" t="s">
        <v>2</v>
      </c>
      <c r="M4" s="1"/>
      <c r="N4" s="8"/>
    </row>
    <row r="5" spans="1:14" ht="15.75">
      <c r="F5" s="1"/>
      <c r="G5" s="1"/>
      <c r="L5" s="4" t="s">
        <v>6</v>
      </c>
      <c r="M5" s="5"/>
      <c r="N5" s="12"/>
    </row>
    <row r="6" spans="1:14" ht="15.75">
      <c r="E6" s="11"/>
      <c r="F6" s="39"/>
      <c r="M6" s="7"/>
      <c r="N6" s="8"/>
    </row>
    <row r="7" spans="1:14" ht="61.5" customHeight="1">
      <c r="B7" s="71" t="s">
        <v>76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16.5" customHeight="1">
      <c r="E8" s="67" t="s">
        <v>88</v>
      </c>
      <c r="F8" s="73"/>
      <c r="G8" s="73"/>
      <c r="H8" s="73"/>
      <c r="I8" s="73"/>
      <c r="J8" s="73"/>
      <c r="K8" s="73"/>
      <c r="L8" s="73"/>
      <c r="M8" s="73"/>
    </row>
    <row r="9" spans="1:14" ht="15" customHeight="1">
      <c r="E9" s="74" t="s">
        <v>24</v>
      </c>
      <c r="F9" s="73"/>
      <c r="G9" s="73"/>
      <c r="H9" s="73"/>
      <c r="I9" s="73"/>
      <c r="J9" s="73"/>
      <c r="K9" s="73"/>
      <c r="L9" s="73"/>
      <c r="M9" s="73"/>
    </row>
    <row r="11" spans="1:14" s="3" customFormat="1" ht="51" customHeight="1">
      <c r="A11" s="75"/>
      <c r="B11" s="76" t="s">
        <v>12</v>
      </c>
      <c r="C11" s="76"/>
      <c r="D11" s="76"/>
      <c r="E11" s="76" t="s">
        <v>13</v>
      </c>
      <c r="F11" s="76"/>
      <c r="G11" s="76"/>
      <c r="H11" s="76" t="s">
        <v>14</v>
      </c>
      <c r="I11" s="76"/>
      <c r="J11" s="76"/>
      <c r="K11" s="76" t="s">
        <v>15</v>
      </c>
      <c r="L11" s="76"/>
      <c r="M11" s="76"/>
      <c r="N11" s="76" t="s">
        <v>77</v>
      </c>
    </row>
    <row r="12" spans="1:14" s="10" customFormat="1" ht="26.25" customHeight="1">
      <c r="A12" s="75"/>
      <c r="B12" s="77" t="s">
        <v>16</v>
      </c>
      <c r="C12" s="77" t="s">
        <v>25</v>
      </c>
      <c r="D12" s="77" t="s">
        <v>26</v>
      </c>
      <c r="E12" s="77" t="s">
        <v>27</v>
      </c>
      <c r="F12" s="77" t="s">
        <v>28</v>
      </c>
      <c r="G12" s="96"/>
      <c r="H12" s="77" t="s">
        <v>29</v>
      </c>
      <c r="I12" s="77"/>
      <c r="J12" s="77" t="s">
        <v>30</v>
      </c>
      <c r="K12" s="77" t="s">
        <v>29</v>
      </c>
      <c r="L12" s="77"/>
      <c r="M12" s="77" t="s">
        <v>30</v>
      </c>
      <c r="N12" s="98"/>
    </row>
    <row r="13" spans="1:14" ht="19.5" customHeight="1">
      <c r="A13" s="75"/>
      <c r="B13" s="77"/>
      <c r="C13" s="77"/>
      <c r="D13" s="77"/>
      <c r="E13" s="77"/>
      <c r="F13" s="35" t="s">
        <v>78</v>
      </c>
      <c r="G13" s="35" t="s">
        <v>79</v>
      </c>
      <c r="H13" s="43" t="s">
        <v>17</v>
      </c>
      <c r="I13" s="43" t="s">
        <v>25</v>
      </c>
      <c r="J13" s="77"/>
      <c r="K13" s="43" t="s">
        <v>17</v>
      </c>
      <c r="L13" s="43" t="s">
        <v>25</v>
      </c>
      <c r="M13" s="96"/>
      <c r="N13" s="98"/>
    </row>
    <row r="14" spans="1:14" s="9" customFormat="1" ht="20.25" customHeight="1">
      <c r="A14" s="40"/>
      <c r="B14" s="94" t="s">
        <v>74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49.5" customHeight="1">
      <c r="A15" s="40"/>
      <c r="B15" s="86" t="s">
        <v>31</v>
      </c>
      <c r="C15" s="86"/>
      <c r="D15" s="86"/>
      <c r="E15" s="43" t="s">
        <v>18</v>
      </c>
      <c r="F15" s="43"/>
      <c r="G15" s="43"/>
      <c r="H15" s="43"/>
      <c r="I15" s="43"/>
      <c r="J15" s="43"/>
      <c r="K15" s="43"/>
      <c r="L15" s="43"/>
      <c r="M15" s="43"/>
      <c r="N15" s="43"/>
    </row>
    <row r="16" spans="1:14" s="10" customFormat="1" ht="42" customHeight="1">
      <c r="A16" s="40"/>
      <c r="B16" s="79" t="s">
        <v>32</v>
      </c>
      <c r="C16" s="68" t="s">
        <v>4</v>
      </c>
      <c r="D16" s="68">
        <v>100</v>
      </c>
      <c r="E16" s="13" t="s">
        <v>33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6.25" customHeight="1">
      <c r="A17" s="40"/>
      <c r="B17" s="79"/>
      <c r="C17" s="68"/>
      <c r="D17" s="68"/>
      <c r="E17" s="15" t="s">
        <v>34</v>
      </c>
      <c r="F17" s="16"/>
      <c r="G17" s="16"/>
      <c r="H17" s="16"/>
      <c r="I17" s="16"/>
      <c r="J17" s="16"/>
      <c r="K17" s="16"/>
      <c r="L17" s="17"/>
      <c r="M17" s="17"/>
      <c r="N17" s="17"/>
    </row>
    <row r="18" spans="1:14" ht="33" customHeight="1">
      <c r="A18" s="40"/>
      <c r="B18" s="79"/>
      <c r="C18" s="68"/>
      <c r="D18" s="68"/>
      <c r="E18" s="13" t="s">
        <v>35</v>
      </c>
      <c r="F18" s="16"/>
      <c r="G18" s="16"/>
      <c r="H18" s="16"/>
      <c r="I18" s="16"/>
      <c r="J18" s="16"/>
      <c r="K18" s="16"/>
      <c r="L18" s="17"/>
      <c r="M18" s="17"/>
      <c r="N18" s="17"/>
    </row>
    <row r="19" spans="1:14" s="10" customFormat="1" ht="44.25" customHeight="1">
      <c r="A19" s="40"/>
      <c r="B19" s="79" t="s">
        <v>36</v>
      </c>
      <c r="C19" s="68" t="s">
        <v>4</v>
      </c>
      <c r="D19" s="68">
        <v>100</v>
      </c>
      <c r="E19" s="13" t="s">
        <v>37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7" customHeight="1">
      <c r="A20" s="40"/>
      <c r="B20" s="79"/>
      <c r="C20" s="68"/>
      <c r="D20" s="68"/>
      <c r="E20" s="15" t="s">
        <v>38</v>
      </c>
      <c r="F20" s="16"/>
      <c r="G20" s="16"/>
      <c r="H20" s="16"/>
      <c r="I20" s="16"/>
      <c r="J20" s="16"/>
      <c r="K20" s="16"/>
      <c r="L20" s="17"/>
      <c r="M20" s="17"/>
      <c r="N20" s="17"/>
    </row>
    <row r="21" spans="1:14" ht="36" customHeight="1">
      <c r="A21" s="40"/>
      <c r="B21" s="79"/>
      <c r="C21" s="68"/>
      <c r="D21" s="68"/>
      <c r="E21" s="13" t="s">
        <v>39</v>
      </c>
      <c r="F21" s="16"/>
      <c r="G21" s="16"/>
      <c r="H21" s="16"/>
      <c r="I21" s="16"/>
      <c r="J21" s="16"/>
      <c r="K21" s="16"/>
      <c r="L21" s="17"/>
      <c r="M21" s="17"/>
      <c r="N21" s="17"/>
    </row>
    <row r="22" spans="1:14" s="10" customFormat="1" ht="39.75" customHeight="1">
      <c r="A22" s="40"/>
      <c r="B22" s="79" t="s">
        <v>40</v>
      </c>
      <c r="C22" s="68" t="s">
        <v>4</v>
      </c>
      <c r="D22" s="68">
        <v>100</v>
      </c>
      <c r="E22" s="13" t="s">
        <v>41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28.5" customHeight="1">
      <c r="A23" s="40"/>
      <c r="B23" s="79"/>
      <c r="C23" s="68"/>
      <c r="D23" s="68"/>
      <c r="E23" s="15" t="s">
        <v>42</v>
      </c>
      <c r="F23" s="16"/>
      <c r="G23" s="16"/>
      <c r="H23" s="16"/>
      <c r="I23" s="16"/>
      <c r="J23" s="16"/>
      <c r="K23" s="16"/>
      <c r="L23" s="17"/>
      <c r="M23" s="17"/>
      <c r="N23" s="17"/>
    </row>
    <row r="24" spans="1:14" ht="31.5" customHeight="1">
      <c r="A24" s="40"/>
      <c r="B24" s="79"/>
      <c r="C24" s="68"/>
      <c r="D24" s="68"/>
      <c r="E24" s="13" t="s">
        <v>43</v>
      </c>
      <c r="F24" s="16"/>
      <c r="G24" s="16"/>
      <c r="H24" s="16"/>
      <c r="I24" s="16"/>
      <c r="J24" s="16"/>
      <c r="K24" s="16"/>
      <c r="L24" s="17"/>
      <c r="M24" s="17"/>
      <c r="N24" s="17"/>
    </row>
    <row r="25" spans="1:14" ht="68.25" customHeight="1">
      <c r="A25" s="78"/>
      <c r="B25" s="86" t="s">
        <v>7</v>
      </c>
      <c r="C25" s="86"/>
      <c r="D25" s="86"/>
      <c r="E25" s="43" t="s">
        <v>18</v>
      </c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25.5" customHeight="1">
      <c r="A26" s="78"/>
      <c r="B26" s="69" t="s">
        <v>44</v>
      </c>
      <c r="C26" s="77" t="s">
        <v>8</v>
      </c>
      <c r="D26" s="80"/>
      <c r="E26" s="18" t="s">
        <v>19</v>
      </c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7.5" customHeight="1">
      <c r="A27" s="78"/>
      <c r="B27" s="69"/>
      <c r="C27" s="77"/>
      <c r="D27" s="80"/>
      <c r="E27" s="14" t="s">
        <v>45</v>
      </c>
      <c r="F27" s="16"/>
      <c r="G27" s="16"/>
      <c r="H27" s="16"/>
      <c r="I27" s="16"/>
      <c r="J27" s="17"/>
      <c r="K27" s="17"/>
      <c r="L27" s="17"/>
      <c r="M27" s="17"/>
      <c r="N27" s="17"/>
    </row>
    <row r="28" spans="1:14" ht="30" customHeight="1">
      <c r="A28" s="78"/>
      <c r="B28" s="69"/>
      <c r="C28" s="80"/>
      <c r="D28" s="80"/>
      <c r="E28" s="15" t="s">
        <v>46</v>
      </c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26.25" customHeight="1">
      <c r="A29" s="78"/>
      <c r="B29" s="69"/>
      <c r="C29" s="77" t="s">
        <v>9</v>
      </c>
      <c r="D29" s="80"/>
      <c r="E29" s="20" t="s">
        <v>47</v>
      </c>
      <c r="F29" s="16"/>
      <c r="G29" s="16"/>
      <c r="H29" s="16"/>
      <c r="I29" s="16"/>
      <c r="J29" s="17"/>
      <c r="K29" s="17"/>
      <c r="L29" s="17"/>
      <c r="M29" s="17"/>
      <c r="N29" s="17"/>
    </row>
    <row r="30" spans="1:14" ht="26.25" customHeight="1">
      <c r="A30" s="78"/>
      <c r="B30" s="69"/>
      <c r="C30" s="77"/>
      <c r="D30" s="80"/>
      <c r="E30" s="15" t="s">
        <v>48</v>
      </c>
      <c r="F30" s="16"/>
      <c r="G30" s="16"/>
      <c r="H30" s="16"/>
      <c r="I30" s="16"/>
      <c r="J30" s="17"/>
      <c r="K30" s="17"/>
      <c r="L30" s="17"/>
      <c r="M30" s="17"/>
      <c r="N30" s="17"/>
    </row>
    <row r="31" spans="1:14" ht="14.25" customHeight="1">
      <c r="A31" s="78"/>
      <c r="B31" s="69"/>
      <c r="C31" s="77"/>
      <c r="D31" s="80"/>
      <c r="E31" s="13" t="s">
        <v>20</v>
      </c>
      <c r="F31" s="16"/>
      <c r="G31" s="16"/>
      <c r="H31" s="16"/>
      <c r="I31" s="16"/>
      <c r="J31" s="17"/>
      <c r="K31" s="17"/>
      <c r="L31" s="17"/>
      <c r="M31" s="17"/>
      <c r="N31" s="17"/>
    </row>
    <row r="32" spans="1:14" ht="27" customHeight="1">
      <c r="A32" s="78"/>
      <c r="B32" s="69" t="s">
        <v>49</v>
      </c>
      <c r="C32" s="41" t="s">
        <v>10</v>
      </c>
      <c r="D32" s="42"/>
      <c r="E32" s="18" t="s">
        <v>50</v>
      </c>
      <c r="F32" s="19"/>
      <c r="G32" s="19"/>
      <c r="H32" s="19"/>
      <c r="I32" s="19"/>
      <c r="J32" s="19"/>
      <c r="K32" s="19"/>
      <c r="L32" s="19"/>
      <c r="M32" s="19"/>
      <c r="N32" s="19"/>
    </row>
    <row r="33" spans="1:16" ht="26.25" customHeight="1">
      <c r="A33" s="78"/>
      <c r="B33" s="69"/>
      <c r="C33" s="77" t="s">
        <v>9</v>
      </c>
      <c r="D33" s="80"/>
      <c r="E33" s="15" t="s">
        <v>80</v>
      </c>
      <c r="F33" s="16"/>
      <c r="G33" s="16"/>
      <c r="H33" s="16"/>
      <c r="I33" s="16"/>
      <c r="J33" s="17"/>
      <c r="K33" s="17"/>
      <c r="L33" s="17"/>
      <c r="M33" s="17"/>
      <c r="N33" s="17"/>
    </row>
    <row r="34" spans="1:16" ht="20.25" customHeight="1">
      <c r="A34" s="78"/>
      <c r="B34" s="69"/>
      <c r="C34" s="77"/>
      <c r="D34" s="80"/>
      <c r="E34" s="28" t="s">
        <v>51</v>
      </c>
      <c r="F34" s="16"/>
      <c r="G34" s="16"/>
      <c r="H34" s="16"/>
      <c r="I34" s="16"/>
      <c r="J34" s="17"/>
      <c r="K34" s="17"/>
      <c r="L34" s="17"/>
      <c r="M34" s="17"/>
      <c r="N34" s="17"/>
    </row>
    <row r="35" spans="1:16" ht="26.25" customHeight="1">
      <c r="A35" s="78"/>
      <c r="B35" s="69" t="s">
        <v>52</v>
      </c>
      <c r="C35" s="41" t="s">
        <v>3</v>
      </c>
      <c r="D35" s="42"/>
      <c r="E35" s="18" t="s">
        <v>53</v>
      </c>
      <c r="F35" s="19"/>
      <c r="G35" s="19"/>
      <c r="H35" s="19"/>
      <c r="I35" s="19"/>
      <c r="J35" s="19"/>
      <c r="K35" s="19"/>
      <c r="L35" s="19"/>
      <c r="M35" s="19"/>
      <c r="N35" s="19"/>
    </row>
    <row r="36" spans="1:16" ht="31.5" customHeight="1">
      <c r="A36" s="78"/>
      <c r="B36" s="69"/>
      <c r="C36" s="77" t="s">
        <v>9</v>
      </c>
      <c r="D36" s="80"/>
      <c r="E36" s="15" t="s">
        <v>54</v>
      </c>
      <c r="F36" s="16"/>
      <c r="G36" s="16"/>
      <c r="H36" s="16"/>
      <c r="I36" s="16"/>
      <c r="J36" s="17"/>
      <c r="K36" s="17"/>
      <c r="L36" s="17"/>
      <c r="M36" s="17"/>
      <c r="N36" s="17"/>
    </row>
    <row r="37" spans="1:16" ht="20.25" customHeight="1">
      <c r="A37" s="78"/>
      <c r="B37" s="69"/>
      <c r="C37" s="77"/>
      <c r="D37" s="80"/>
      <c r="E37" s="28" t="s">
        <v>55</v>
      </c>
      <c r="F37" s="16"/>
      <c r="G37" s="16"/>
      <c r="H37" s="16"/>
      <c r="I37" s="16"/>
      <c r="J37" s="17"/>
      <c r="K37" s="17"/>
      <c r="L37" s="17"/>
      <c r="M37" s="17"/>
      <c r="N37" s="17"/>
    </row>
    <row r="38" spans="1:16" ht="47.25" customHeight="1">
      <c r="A38" s="78"/>
      <c r="B38" s="86" t="s">
        <v>11</v>
      </c>
      <c r="C38" s="86"/>
      <c r="D38" s="86"/>
      <c r="E38" s="43" t="s">
        <v>18</v>
      </c>
      <c r="F38" s="63">
        <f>F46+F47+F53+F48</f>
        <v>16778.6185</v>
      </c>
      <c r="G38" s="63"/>
      <c r="H38" s="64">
        <f t="shared" ref="H38:J38" si="0">H46+H47+H53+H48</f>
        <v>192500</v>
      </c>
      <c r="I38" s="63" t="s">
        <v>94</v>
      </c>
      <c r="J38" s="65">
        <f t="shared" si="0"/>
        <v>373.31524999999999</v>
      </c>
      <c r="K38" s="43"/>
      <c r="L38" s="43"/>
      <c r="M38" s="43"/>
      <c r="N38" s="43"/>
    </row>
    <row r="39" spans="1:16" ht="15.75" customHeight="1">
      <c r="A39" s="78"/>
      <c r="B39" s="81" t="s">
        <v>56</v>
      </c>
      <c r="C39" s="68" t="s">
        <v>4</v>
      </c>
      <c r="D39" s="87">
        <v>1.0999999999999999E-2</v>
      </c>
      <c r="E39" s="27" t="s">
        <v>57</v>
      </c>
      <c r="F39" s="19"/>
      <c r="G39" s="19"/>
      <c r="H39" s="19"/>
      <c r="I39" s="19"/>
      <c r="J39" s="19"/>
      <c r="K39" s="19"/>
      <c r="L39" s="19"/>
      <c r="M39" s="19"/>
      <c r="N39" s="19"/>
    </row>
    <row r="40" spans="1:16" ht="27.75" customHeight="1">
      <c r="A40" s="78"/>
      <c r="B40" s="81"/>
      <c r="C40" s="68"/>
      <c r="D40" s="87"/>
      <c r="E40" s="15" t="s">
        <v>58</v>
      </c>
      <c r="F40" s="19"/>
      <c r="G40" s="19"/>
      <c r="H40" s="19"/>
      <c r="I40" s="19"/>
      <c r="J40" s="19"/>
      <c r="K40" s="19"/>
      <c r="L40" s="19"/>
      <c r="M40" s="19"/>
      <c r="N40" s="19"/>
    </row>
    <row r="41" spans="1:16" ht="27" customHeight="1">
      <c r="A41" s="78"/>
      <c r="B41" s="81"/>
      <c r="C41" s="68"/>
      <c r="D41" s="87"/>
      <c r="E41" s="28" t="s">
        <v>59</v>
      </c>
      <c r="F41" s="16"/>
      <c r="G41" s="16"/>
      <c r="H41" s="16"/>
      <c r="I41" s="16"/>
      <c r="J41" s="17"/>
      <c r="K41" s="17"/>
      <c r="L41" s="17"/>
      <c r="M41" s="17"/>
      <c r="N41" s="17"/>
    </row>
    <row r="42" spans="1:16" ht="27" customHeight="1">
      <c r="A42" s="78"/>
      <c r="B42" s="81"/>
      <c r="C42" s="68"/>
      <c r="D42" s="87"/>
      <c r="E42" s="15" t="s">
        <v>60</v>
      </c>
      <c r="F42" s="19"/>
      <c r="G42" s="19"/>
      <c r="H42" s="19"/>
      <c r="I42" s="19"/>
      <c r="J42" s="19"/>
      <c r="K42" s="19"/>
      <c r="L42" s="19"/>
      <c r="M42" s="19"/>
      <c r="N42" s="19"/>
    </row>
    <row r="43" spans="1:16" ht="25.5" customHeight="1">
      <c r="A43" s="78"/>
      <c r="B43" s="81"/>
      <c r="C43" s="68"/>
      <c r="D43" s="87"/>
      <c r="E43" s="28" t="s">
        <v>61</v>
      </c>
      <c r="F43" s="16"/>
      <c r="G43" s="16"/>
      <c r="H43" s="16"/>
      <c r="I43" s="16"/>
      <c r="J43" s="17"/>
      <c r="K43" s="17"/>
      <c r="L43" s="17"/>
      <c r="M43" s="17"/>
      <c r="N43" s="17"/>
    </row>
    <row r="44" spans="1:16" ht="15" customHeight="1">
      <c r="A44" s="78"/>
      <c r="B44" s="81"/>
      <c r="C44" s="68"/>
      <c r="D44" s="87"/>
      <c r="E44" s="15" t="s">
        <v>62</v>
      </c>
      <c r="F44" s="19"/>
      <c r="G44" s="19"/>
      <c r="H44" s="19"/>
      <c r="I44" s="19"/>
      <c r="J44" s="19"/>
      <c r="K44" s="19"/>
      <c r="L44" s="19"/>
      <c r="M44" s="19"/>
      <c r="N44" s="19"/>
    </row>
    <row r="45" spans="1:16" ht="26.25" customHeight="1">
      <c r="A45" s="78"/>
      <c r="B45" s="81"/>
      <c r="C45" s="68"/>
      <c r="D45" s="87"/>
      <c r="E45" s="28" t="s">
        <v>21</v>
      </c>
      <c r="F45" s="59"/>
      <c r="G45" s="16"/>
      <c r="H45" s="16"/>
      <c r="I45" s="16"/>
      <c r="J45" s="58"/>
      <c r="K45" s="17"/>
      <c r="L45" s="17"/>
      <c r="M45" s="17"/>
      <c r="N45" s="17"/>
    </row>
    <row r="46" spans="1:16" ht="77.25" customHeight="1">
      <c r="A46" s="78"/>
      <c r="B46" s="81"/>
      <c r="C46" s="68"/>
      <c r="D46" s="87"/>
      <c r="E46" s="49" t="s">
        <v>83</v>
      </c>
      <c r="F46" s="52">
        <v>2924.93</v>
      </c>
      <c r="G46" s="52"/>
      <c r="H46" s="32">
        <v>37813</v>
      </c>
      <c r="I46" s="50" t="s">
        <v>87</v>
      </c>
      <c r="J46" s="47">
        <v>73.330750899999998</v>
      </c>
      <c r="K46" s="52"/>
      <c r="L46" s="47"/>
      <c r="M46" s="51"/>
      <c r="N46" s="51"/>
      <c r="O46" s="51"/>
      <c r="P46" s="51"/>
    </row>
    <row r="47" spans="1:16" ht="77.25" customHeight="1">
      <c r="A47" s="78"/>
      <c r="B47" s="81"/>
      <c r="C47" s="68"/>
      <c r="D47" s="87"/>
      <c r="E47" s="49" t="s">
        <v>84</v>
      </c>
      <c r="F47" s="52">
        <v>7037.8919999999998</v>
      </c>
      <c r="G47" s="52"/>
      <c r="H47" s="32">
        <v>102320</v>
      </c>
      <c r="I47" s="50" t="s">
        <v>87</v>
      </c>
      <c r="J47" s="47">
        <v>198.42917600000001</v>
      </c>
      <c r="K47" s="52"/>
      <c r="L47" s="47"/>
      <c r="M47" s="31"/>
      <c r="N47" s="31"/>
      <c r="O47" s="33"/>
      <c r="P47" s="51"/>
    </row>
    <row r="48" spans="1:16" ht="77.25" customHeight="1">
      <c r="A48" s="78"/>
      <c r="B48" s="81"/>
      <c r="C48" s="68"/>
      <c r="D48" s="87"/>
      <c r="E48" s="49" t="s">
        <v>85</v>
      </c>
      <c r="F48" s="52">
        <v>1326.8915</v>
      </c>
      <c r="G48" s="52"/>
      <c r="H48" s="32">
        <v>52367</v>
      </c>
      <c r="I48" s="50" t="s">
        <v>87</v>
      </c>
      <c r="J48" s="47">
        <v>101.5553231</v>
      </c>
      <c r="K48" s="52"/>
      <c r="L48" s="47"/>
      <c r="M48" s="31"/>
      <c r="N48" s="31"/>
      <c r="O48" s="33"/>
      <c r="P48" s="51"/>
    </row>
    <row r="49" spans="1:14" ht="26.25" customHeight="1">
      <c r="A49" s="78"/>
      <c r="B49" s="81"/>
      <c r="C49" s="68"/>
      <c r="D49" s="87"/>
      <c r="E49" s="28" t="s">
        <v>63</v>
      </c>
      <c r="F49" s="37"/>
      <c r="G49" s="37"/>
      <c r="H49" s="31"/>
      <c r="I49" s="30"/>
      <c r="J49" s="31"/>
      <c r="K49" s="17"/>
      <c r="L49" s="17"/>
      <c r="M49" s="17"/>
      <c r="N49" s="17"/>
    </row>
    <row r="50" spans="1:14" ht="24.75" customHeight="1">
      <c r="A50" s="78"/>
      <c r="B50" s="81"/>
      <c r="C50" s="68"/>
      <c r="D50" s="87"/>
      <c r="E50" s="15" t="s">
        <v>64</v>
      </c>
      <c r="F50" s="30"/>
      <c r="G50" s="31"/>
      <c r="H50" s="38"/>
      <c r="I50" s="31"/>
      <c r="J50" s="31"/>
      <c r="K50" s="30"/>
      <c r="L50" s="31"/>
      <c r="M50" s="19"/>
      <c r="N50" s="19"/>
    </row>
    <row r="51" spans="1:14" ht="27" customHeight="1">
      <c r="A51" s="78"/>
      <c r="B51" s="81"/>
      <c r="C51" s="68"/>
      <c r="D51" s="87"/>
      <c r="E51" s="28" t="s">
        <v>65</v>
      </c>
      <c r="F51" s="36"/>
      <c r="G51" s="36"/>
      <c r="H51" s="36"/>
      <c r="I51" s="36"/>
      <c r="J51" s="36"/>
      <c r="K51" s="19"/>
      <c r="L51" s="19"/>
      <c r="M51" s="19"/>
      <c r="N51" s="19"/>
    </row>
    <row r="52" spans="1:14" ht="24" customHeight="1">
      <c r="A52" s="78"/>
      <c r="B52" s="81"/>
      <c r="C52" s="68"/>
      <c r="D52" s="87"/>
      <c r="E52" s="15" t="s">
        <v>66</v>
      </c>
      <c r="F52" s="36"/>
      <c r="G52" s="36"/>
      <c r="H52" s="36"/>
      <c r="I52" s="36"/>
      <c r="J52" s="36"/>
      <c r="K52" s="19"/>
      <c r="L52" s="19"/>
      <c r="M52" s="19"/>
      <c r="N52" s="19"/>
    </row>
    <row r="53" spans="1:14" ht="47.25" customHeight="1">
      <c r="A53" s="78"/>
      <c r="B53" s="81"/>
      <c r="C53" s="68"/>
      <c r="D53" s="87"/>
      <c r="E53" s="55" t="s">
        <v>86</v>
      </c>
      <c r="F53" s="56">
        <v>5488.9049999999997</v>
      </c>
      <c r="G53" s="56"/>
      <c r="H53" s="32"/>
      <c r="I53" s="36"/>
      <c r="J53" s="36"/>
      <c r="K53" s="19"/>
      <c r="L53" s="19"/>
      <c r="M53" s="19"/>
      <c r="N53" s="19"/>
    </row>
    <row r="54" spans="1:14" ht="15" customHeight="1">
      <c r="A54" s="78"/>
      <c r="B54" s="81"/>
      <c r="C54" s="68"/>
      <c r="D54" s="87"/>
      <c r="E54" s="13" t="s">
        <v>81</v>
      </c>
      <c r="F54" s="36"/>
      <c r="G54" s="36"/>
      <c r="H54" s="36"/>
      <c r="I54" s="36"/>
      <c r="J54" s="36"/>
      <c r="K54" s="19"/>
      <c r="L54" s="19"/>
      <c r="M54" s="19"/>
      <c r="N54" s="19"/>
    </row>
    <row r="55" spans="1:14" ht="55.5" customHeight="1">
      <c r="A55" s="78"/>
      <c r="B55" s="82" t="s">
        <v>89</v>
      </c>
      <c r="C55" s="83"/>
      <c r="D55" s="84"/>
      <c r="E55" s="48" t="s">
        <v>18</v>
      </c>
      <c r="F55" s="53">
        <v>150.26053999999999</v>
      </c>
      <c r="G55" s="53"/>
      <c r="H55" s="53">
        <v>3666.43</v>
      </c>
      <c r="I55" s="53" t="s">
        <v>94</v>
      </c>
      <c r="J55" s="53">
        <v>21.668610000000001</v>
      </c>
      <c r="K55" s="19"/>
      <c r="L55" s="19"/>
      <c r="M55" s="19"/>
      <c r="N55" s="19"/>
    </row>
    <row r="56" spans="1:14" ht="39" customHeight="1">
      <c r="A56" s="78"/>
      <c r="B56" s="88" t="s">
        <v>90</v>
      </c>
      <c r="C56" s="99" t="s">
        <v>4</v>
      </c>
      <c r="D56" s="91"/>
      <c r="E56" s="13" t="s">
        <v>91</v>
      </c>
      <c r="F56" s="36"/>
      <c r="G56" s="36"/>
      <c r="H56" s="36"/>
      <c r="I56" s="36"/>
      <c r="J56" s="36"/>
      <c r="K56" s="19"/>
      <c r="L56" s="19"/>
      <c r="M56" s="19"/>
      <c r="N56" s="19"/>
    </row>
    <row r="57" spans="1:14" ht="37.5" customHeight="1">
      <c r="A57" s="78"/>
      <c r="B57" s="89"/>
      <c r="C57" s="100"/>
      <c r="D57" s="92"/>
      <c r="E57" s="14" t="s">
        <v>93</v>
      </c>
      <c r="F57" s="61">
        <v>150.26053999999999</v>
      </c>
      <c r="G57" s="61"/>
      <c r="H57" s="62">
        <v>3666.4319999999998</v>
      </c>
      <c r="I57" s="57" t="s">
        <v>94</v>
      </c>
      <c r="J57" s="57">
        <v>21.668610000000001</v>
      </c>
      <c r="K57" s="19"/>
      <c r="L57" s="19"/>
      <c r="M57" s="19"/>
      <c r="N57" s="19"/>
    </row>
    <row r="58" spans="1:14" ht="18.75" customHeight="1">
      <c r="A58" s="78"/>
      <c r="B58" s="90"/>
      <c r="C58" s="101"/>
      <c r="D58" s="93"/>
      <c r="E58" s="13" t="s">
        <v>92</v>
      </c>
      <c r="F58" s="53"/>
      <c r="G58" s="53"/>
      <c r="H58" s="54"/>
      <c r="I58" s="31"/>
      <c r="J58" s="31"/>
      <c r="K58" s="30"/>
      <c r="L58" s="31"/>
      <c r="M58" s="19"/>
      <c r="N58" s="19"/>
    </row>
    <row r="59" spans="1:14" ht="16.5" customHeight="1">
      <c r="A59" s="78"/>
      <c r="B59" s="44" t="s">
        <v>22</v>
      </c>
      <c r="C59" s="44"/>
      <c r="D59" s="44"/>
      <c r="E59" s="34"/>
      <c r="F59" s="60">
        <f>F57+F38</f>
        <v>16928.87904</v>
      </c>
      <c r="G59" s="60"/>
      <c r="H59" s="66">
        <f t="shared" ref="H59:J59" si="1">H57+H38</f>
        <v>196166.432</v>
      </c>
      <c r="I59" s="60" t="s">
        <v>94</v>
      </c>
      <c r="J59" s="60">
        <f t="shared" si="1"/>
        <v>394.98385999999999</v>
      </c>
      <c r="K59" s="43" t="s">
        <v>23</v>
      </c>
      <c r="L59" s="43" t="s">
        <v>23</v>
      </c>
      <c r="M59" s="17"/>
      <c r="N59" s="43"/>
    </row>
    <row r="60" spans="1:14" ht="16.5" customHeight="1"/>
    <row r="61" spans="1:14" ht="15.75">
      <c r="A61" s="21"/>
      <c r="B61" s="25" t="s">
        <v>73</v>
      </c>
      <c r="E61" s="46" t="s">
        <v>72</v>
      </c>
      <c r="F61" s="39"/>
      <c r="G61" s="39"/>
      <c r="H61" s="22"/>
      <c r="I61" s="22"/>
      <c r="J61" s="6"/>
    </row>
    <row r="62" spans="1:14" ht="15.75">
      <c r="A62" s="21"/>
      <c r="B62" s="25"/>
      <c r="C62" s="26" t="s">
        <v>68</v>
      </c>
      <c r="E62" s="29" t="s">
        <v>67</v>
      </c>
      <c r="F62" s="46" t="s">
        <v>5</v>
      </c>
      <c r="G62" s="39"/>
      <c r="H62" s="70"/>
      <c r="I62" s="70"/>
      <c r="J62" s="6"/>
    </row>
    <row r="63" spans="1:14" ht="15.75">
      <c r="A63" s="23"/>
      <c r="B63" s="25"/>
      <c r="C63" s="25"/>
      <c r="D63" s="25"/>
      <c r="E63" s="25"/>
      <c r="F63" s="7"/>
      <c r="G63" s="7"/>
      <c r="H63" s="6"/>
      <c r="I63" s="6"/>
      <c r="J63" s="6"/>
    </row>
    <row r="64" spans="1:14" ht="15.75">
      <c r="A64" s="21"/>
      <c r="B64" s="24" t="s">
        <v>71</v>
      </c>
      <c r="C64" s="24"/>
      <c r="D64" s="24"/>
      <c r="E64" s="24"/>
      <c r="F64" s="7"/>
      <c r="G64" s="7"/>
      <c r="H64" s="6"/>
      <c r="I64" s="6"/>
      <c r="J64" s="6"/>
    </row>
    <row r="65" spans="1:10" ht="22.5" customHeight="1">
      <c r="A65" s="21"/>
      <c r="B65" s="85" t="s">
        <v>70</v>
      </c>
      <c r="C65" s="85"/>
      <c r="D65" s="85"/>
      <c r="F65" s="22" t="s">
        <v>82</v>
      </c>
      <c r="G65" s="22"/>
      <c r="H65" s="24"/>
      <c r="I65" s="70"/>
      <c r="J65" s="70"/>
    </row>
    <row r="69" spans="1:10">
      <c r="E69" s="10" t="s">
        <v>69</v>
      </c>
    </row>
  </sheetData>
  <mergeCells count="54">
    <mergeCell ref="L1:M1"/>
    <mergeCell ref="B7:N7"/>
    <mergeCell ref="E8:M8"/>
    <mergeCell ref="E9:M9"/>
    <mergeCell ref="A11:A13"/>
    <mergeCell ref="B11:D11"/>
    <mergeCell ref="E11:G11"/>
    <mergeCell ref="H11:J11"/>
    <mergeCell ref="K11:M11"/>
    <mergeCell ref="N11:N13"/>
    <mergeCell ref="J12:J13"/>
    <mergeCell ref="K12:L12"/>
    <mergeCell ref="M12:M13"/>
    <mergeCell ref="B16:B18"/>
    <mergeCell ref="C16:C18"/>
    <mergeCell ref="D16:D18"/>
    <mergeCell ref="B12:B13"/>
    <mergeCell ref="C12:C13"/>
    <mergeCell ref="D12:D13"/>
    <mergeCell ref="B14:N14"/>
    <mergeCell ref="B15:D15"/>
    <mergeCell ref="E12:E13"/>
    <mergeCell ref="F12:G12"/>
    <mergeCell ref="H12:I12"/>
    <mergeCell ref="B19:B21"/>
    <mergeCell ref="C19:C21"/>
    <mergeCell ref="D19:D21"/>
    <mergeCell ref="B22:B24"/>
    <mergeCell ref="C22:C24"/>
    <mergeCell ref="D22:D24"/>
    <mergeCell ref="A25:A59"/>
    <mergeCell ref="B25:D25"/>
    <mergeCell ref="B26:B31"/>
    <mergeCell ref="C26:C28"/>
    <mergeCell ref="D26:D28"/>
    <mergeCell ref="C29:C31"/>
    <mergeCell ref="D29:D31"/>
    <mergeCell ref="B32:B34"/>
    <mergeCell ref="C33:C34"/>
    <mergeCell ref="D33:D34"/>
    <mergeCell ref="H62:I62"/>
    <mergeCell ref="B65:D65"/>
    <mergeCell ref="I65:J65"/>
    <mergeCell ref="B35:B37"/>
    <mergeCell ref="C36:C37"/>
    <mergeCell ref="D36:D37"/>
    <mergeCell ref="B38:D38"/>
    <mergeCell ref="B39:B54"/>
    <mergeCell ref="C39:C54"/>
    <mergeCell ref="D39:D54"/>
    <mergeCell ref="B55:D55"/>
    <mergeCell ref="B56:B58"/>
    <mergeCell ref="C56:C58"/>
    <mergeCell ref="D56:D58"/>
  </mergeCells>
  <pageMargins left="0.19685039370078741" right="0.19685039370078741" top="0.39370078740157483" bottom="0.39370078740157483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8-2018</vt:lpstr>
      <vt:lpstr>'Приложение 8-2018'!Заголовки_для_печати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2018-01-15T00:18:35Z</dcterms:modified>
</cp:coreProperties>
</file>